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9 desarrollo social B\"/>
    </mc:Choice>
  </mc:AlternateContent>
  <bookViews>
    <workbookView xWindow="0" yWindow="0" windowWidth="18525" windowHeight="8850"/>
  </bookViews>
  <sheets>
    <sheet name="CALIFICACION ANUAL" sheetId="13" r:id="rId1"/>
  </sheets>
  <calcPr calcId="152511"/>
</workbook>
</file>

<file path=xl/calcChain.xml><?xml version="1.0" encoding="utf-8"?>
<calcChain xmlns="http://schemas.openxmlformats.org/spreadsheetml/2006/main">
  <c r="Q17" i="13" l="1"/>
  <c r="Q15" i="13"/>
  <c r="Q14" i="13"/>
  <c r="Q16" i="13" l="1"/>
  <c r="Q20" i="13" l="1"/>
  <c r="Q19" i="13"/>
  <c r="Q18" i="13"/>
  <c r="Q22" i="13" l="1"/>
</calcChain>
</file>

<file path=xl/sharedStrings.xml><?xml version="1.0" encoding="utf-8"?>
<sst xmlns="http://schemas.openxmlformats.org/spreadsheetml/2006/main" count="33" uniqueCount="30">
  <si>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</si>
  <si>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</si>
  <si>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</si>
  <si>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</si>
  <si>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</si>
  <si>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</si>
  <si>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</si>
  <si>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</si>
  <si>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</si>
  <si>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</si>
  <si>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</si>
  <si>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</si>
  <si>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</si>
  <si>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</si>
  <si>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</si>
  <si>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</si>
  <si>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</si>
  <si>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</si>
  <si>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</si>
  <si>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</si>
  <si>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</si>
  <si>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 xml:space="preserve">LIC. APOLINAR GONZALEZ CARRILLO  </t>
  </si>
  <si>
    <t>CONTRALOR MUNICIPAL DEL H.XXVII</t>
  </si>
  <si>
    <t>DOCUMENTAL</t>
  </si>
  <si>
    <t xml:space="preserve">FOTOGRAFIA </t>
  </si>
  <si>
    <t>REPORTE</t>
  </si>
  <si>
    <t>LISTA DE ASISTENCIA , FOTOGRAFIA</t>
  </si>
  <si>
    <r>
      <t>UNIDAD RESPONSABLE:</t>
    </r>
    <r>
      <rPr>
        <b/>
        <sz val="9"/>
        <color theme="1"/>
        <rFont val="Calibri"/>
        <family val="2"/>
        <scheme val="minor"/>
      </rPr>
      <t xml:space="preserve"> DIRECCION DE DESARROLLO SOCIAL</t>
    </r>
  </si>
  <si>
    <t xml:space="preserve">FUNCION: SER GESTORES DE PROGRAMAS SOCIALES Y SERVICIOS DE SALUD PARA LOS SECTORES DE LA POBLACIÓN MÁS VULNERABLES. </t>
  </si>
  <si>
    <t>INDICADORES JULIO-SEPTIEMBRE 2023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</si>
</sst>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/>
    <xf numFmtId="0" fontId="3" fillId="0" borderId="0"/>
    <xf numFmtId="0" fontId="5" fillId="0" borderId="1" applyNumberFormat="0" applyFill="0" applyAlignment="0" applyProtection="0"/>
    <xf numFmtId="0" fontId="2" fillId="0" borderId="0"/>
  </cellStyleXfs>
  <cellXfs count="26">
    <xf numFmtId="0" fontId="0" fillId="0" borderId="0" xfId="0"/>
    <xf numFmtId="0" fontId="2" fillId="0" borderId="0" xfId="6"/>
    <xf numFmtId="0" fontId="2" fillId="0" borderId="0" xfId="6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2" fillId="0" borderId="2" xfId="6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9" fontId="8" fillId="0" borderId="2" xfId="6" applyNumberFormat="1" applyFont="1" applyBorder="1" applyAlignment="1">
      <alignment horizontal="center" vertical="center"/>
    </xf>
    <xf numFmtId="9" fontId="2" fillId="0" borderId="0" xfId="6" applyNumberFormat="1"/>
    <xf numFmtId="0" fontId="10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/>
    </xf>
    <xf numFmtId="9" fontId="13" fillId="3" borderId="2" xfId="6" applyNumberFormat="1" applyFont="1" applyFill="1" applyBorder="1" applyAlignment="1">
      <alignment horizontal="center" vertical="center"/>
    </xf>
    <xf numFmtId="9" fontId="13" fillId="0" borderId="2" xfId="6" applyNumberFormat="1" applyFont="1" applyBorder="1" applyAlignment="1">
      <alignment horizontal="center" vertical="center"/>
    </xf>
    <xf numFmtId="14" fontId="13" fillId="0" borderId="2" xfId="6" applyNumberFormat="1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8" fillId="0" borderId="0" xfId="6" applyFont="1" applyAlignment="1">
      <alignment horizontal="center"/>
    </xf>
    <xf numFmtId="0" fontId="1" fillId="0" borderId="0" xfId="6" applyFont="1" applyAlignment="1">
      <alignment horizontal="center"/>
    </xf>
    <xf numFmtId="0" fontId="2" fillId="0" borderId="0" xfId="6" applyAlignment="1">
      <alignment horizontal="center"/>
    </xf>
    <xf numFmtId="0" fontId="7" fillId="0" borderId="0" xfId="6" applyFont="1" applyAlignment="1">
      <alignment horizontal="center" vertical="center" wrapText="1"/>
    </xf>
    <xf numFmtId="0" fontId="8" fillId="0" borderId="2" xfId="6" applyFont="1" applyBorder="1" applyAlignment="1">
      <alignment horizontal="left" vertical="center" wrapText="1"/>
    </xf>
    <xf numFmtId="0" fontId="2" fillId="0" borderId="2" xfId="6" applyBorder="1" applyAlignment="1">
      <alignment horizontal="left" vertical="center" wrapText="1"/>
    </xf>
    <xf numFmtId="0" fontId="2" fillId="0" borderId="0" xfId="6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</cellXfs>
  <cellStyles count="7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D95885DF-842D-4AA9-A573-5B5A4B924107}"/>
            </a:ext>
          </a:extLst>
        </xdr:cNvPr>
        <xdr:cNvGrpSpPr/>
      </xdr:nvGrpSpPr>
      <xdr:grpSpPr>
        <a:xfrm>
          <a:off x="0" y="0"/>
          <a:ext cx="1520848" cy="1172065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="" xmlns:a16="http://schemas.microsoft.com/office/drawing/2014/main" id="{D311BC86-36A4-4DC3-9060-DBDED5DED0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="" xmlns:a16="http://schemas.microsoft.com/office/drawing/2014/main" id="{C75086D1-82C3-4580-85B1-CBEA380329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14</xdr:col>
      <xdr:colOff>225028</xdr:colOff>
      <xdr:row>0</xdr:row>
      <xdr:rowOff>2977</xdr:rowOff>
    </xdr:from>
    <xdr:to>
      <xdr:col>16</xdr:col>
      <xdr:colOff>278012</xdr:colOff>
      <xdr:row>4</xdr:row>
      <xdr:rowOff>88702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977"/>
          <a:ext cx="1660328" cy="8596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8"/>
  <sheetViews>
    <sheetView tabSelected="1" view="pageLayout" topLeftCell="A5" zoomScale="64" zoomScaleNormal="100" zoomScalePageLayoutView="64" workbookViewId="0">
      <selection activeCell="H5" sqref="H5"/>
    </sheetView>
  </sheetViews>
  <sheetFormatPr baseColWidth="10" defaultRowHeight="15" x14ac:dyDescent="0.25"/>
  <cols>
    <col min="1" max="2" width="11.42578125" style="1"/>
    <col min="3" max="3" width="5.7109375" style="1" customWidth="1"/>
    <col min="4" max="4" width="6.28515625" style="1" customWidth="1"/>
    <col min="5" max="5" width="7.42578125" style="1" customWidth="1"/>
    <col min="6" max="6" width="6.5703125" style="1" customWidth="1"/>
    <col min="7" max="8" width="7" style="1" customWidth="1"/>
    <col min="9" max="9" width="7.42578125" style="1" customWidth="1"/>
    <col min="10" max="10" width="7.5703125" style="1" customWidth="1"/>
    <col min="11" max="11" width="6.140625" style="1" customWidth="1"/>
    <col min="12" max="12" width="6.28515625" style="1" customWidth="1"/>
    <col min="13" max="13" width="6.140625" style="1" customWidth="1"/>
    <col min="14" max="14" width="6" style="1" customWidth="1"/>
    <col min="15" max="16" width="11.42578125" style="1"/>
    <col min="17" max="17" width="9.5703125" style="1" customWidth="1"/>
    <col min="18" max="16384" width="11.42578125" style="1"/>
  </cols>
  <sheetData>
    <row r="2" spans="1:18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6" spans="1:18" x14ac:dyDescent="0.25">
      <c r="J6" s="24" t="s">
        <v>27</v>
      </c>
      <c r="K6" s="24"/>
      <c r="L6" s="24"/>
      <c r="M6" s="24"/>
      <c r="N6" s="24"/>
      <c r="O6" s="24"/>
      <c r="P6" s="24"/>
      <c r="Q6" s="25"/>
    </row>
    <row r="7" spans="1:18" x14ac:dyDescent="0.25">
      <c r="J7" s="24"/>
      <c r="K7" s="24"/>
      <c r="L7" s="24"/>
      <c r="M7" s="24"/>
      <c r="N7" s="24"/>
      <c r="O7" s="24"/>
      <c r="P7" s="24"/>
      <c r="Q7" s="25"/>
    </row>
    <row r="9" spans="1:18" x14ac:dyDescent="0.25">
      <c r="A9" s="19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25.5" x14ac:dyDescent="0.25">
      <c r="A13" s="10" t="s">
        <v>12</v>
      </c>
      <c r="B13" s="4" t="s">
        <v>13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14</v>
      </c>
      <c r="P13" s="3" t="s">
        <v>15</v>
      </c>
      <c r="Q13" s="14" t="s">
        <v>16</v>
      </c>
    </row>
    <row r="14" spans="1:18" ht="24.95" customHeight="1" x14ac:dyDescent="0.25">
      <c r="A14" s="5">
        <v>1.1000000000000001</v>
      </c>
      <c r="B14" s="6" t="s">
        <v>24</v>
      </c>
      <c r="C14" s="11">
        <v>0</v>
      </c>
      <c r="D14" s="11">
        <v>0</v>
      </c>
      <c r="E14" s="11">
        <v>0</v>
      </c>
      <c r="F14" s="12">
        <v>0</v>
      </c>
      <c r="G14" s="12">
        <v>0</v>
      </c>
      <c r="H14" s="12">
        <v>0</v>
      </c>
      <c r="I14" s="11">
        <v>0</v>
      </c>
      <c r="J14" s="11">
        <v>0</v>
      </c>
      <c r="K14" s="11">
        <v>1</v>
      </c>
      <c r="L14" s="12"/>
      <c r="M14" s="12"/>
      <c r="N14" s="12"/>
      <c r="O14" s="13">
        <v>44927</v>
      </c>
      <c r="P14" s="13">
        <v>45198</v>
      </c>
      <c r="Q14" s="7">
        <f>SUM(K14:N14)/4</f>
        <v>0.25</v>
      </c>
      <c r="R14" s="8"/>
    </row>
    <row r="15" spans="1:18" ht="24.95" customHeight="1" x14ac:dyDescent="0.25">
      <c r="A15" s="5">
        <v>1.2</v>
      </c>
      <c r="B15" s="6" t="s">
        <v>24</v>
      </c>
      <c r="C15" s="11">
        <v>0</v>
      </c>
      <c r="D15" s="11">
        <v>0</v>
      </c>
      <c r="E15" s="11">
        <v>0</v>
      </c>
      <c r="F15" s="12">
        <v>0</v>
      </c>
      <c r="G15" s="12">
        <v>1</v>
      </c>
      <c r="H15" s="12">
        <v>0</v>
      </c>
      <c r="I15" s="11">
        <v>0</v>
      </c>
      <c r="J15" s="11">
        <v>0</v>
      </c>
      <c r="K15" s="11">
        <v>1</v>
      </c>
      <c r="L15" s="12"/>
      <c r="M15" s="12"/>
      <c r="N15" s="12"/>
      <c r="O15" s="13">
        <v>44927</v>
      </c>
      <c r="P15" s="13">
        <v>45198</v>
      </c>
      <c r="Q15" s="7">
        <f>SUM(G15,K15,L15,M15,N15)/5</f>
        <v>0.4</v>
      </c>
      <c r="R15" s="8"/>
    </row>
    <row r="16" spans="1:18" ht="24.95" customHeight="1" x14ac:dyDescent="0.25">
      <c r="A16" s="5">
        <v>1.3</v>
      </c>
      <c r="B16" s="6" t="s">
        <v>23</v>
      </c>
      <c r="C16" s="11">
        <v>0</v>
      </c>
      <c r="D16" s="11">
        <v>0</v>
      </c>
      <c r="E16" s="11">
        <v>1</v>
      </c>
      <c r="F16" s="12">
        <v>0</v>
      </c>
      <c r="G16" s="12">
        <v>0</v>
      </c>
      <c r="H16" s="12">
        <v>1</v>
      </c>
      <c r="I16" s="11">
        <v>0</v>
      </c>
      <c r="J16" s="11">
        <v>0</v>
      </c>
      <c r="K16" s="11">
        <v>0</v>
      </c>
      <c r="L16" s="12"/>
      <c r="M16" s="12"/>
      <c r="N16" s="12"/>
      <c r="O16" s="13">
        <v>44927</v>
      </c>
      <c r="P16" s="13">
        <v>45198</v>
      </c>
      <c r="Q16" s="7">
        <f>SUM(E16, H16, K16, N16)/4</f>
        <v>0.5</v>
      </c>
      <c r="R16" s="8"/>
    </row>
    <row r="17" spans="1:18" ht="24.95" customHeight="1" x14ac:dyDescent="0.25">
      <c r="A17" s="5">
        <v>1.4</v>
      </c>
      <c r="B17" s="6" t="s">
        <v>23</v>
      </c>
      <c r="C17" s="11">
        <v>0</v>
      </c>
      <c r="D17" s="11">
        <v>0</v>
      </c>
      <c r="E17" s="11">
        <v>0</v>
      </c>
      <c r="F17" s="12">
        <v>1</v>
      </c>
      <c r="G17" s="12">
        <v>1</v>
      </c>
      <c r="H17" s="12">
        <v>0</v>
      </c>
      <c r="I17" s="11">
        <v>0</v>
      </c>
      <c r="J17" s="11">
        <v>1</v>
      </c>
      <c r="K17" s="11">
        <v>0</v>
      </c>
      <c r="L17" s="12"/>
      <c r="M17" s="12"/>
      <c r="N17" s="12"/>
      <c r="O17" s="13">
        <v>44927</v>
      </c>
      <c r="P17" s="13">
        <v>45198</v>
      </c>
      <c r="Q17" s="7">
        <f>SUM(F17,G17,J17,L17,M17,N17)/6</f>
        <v>0.5</v>
      </c>
      <c r="R17" s="8"/>
    </row>
    <row r="18" spans="1:18" ht="24.95" customHeight="1" x14ac:dyDescent="0.25">
      <c r="A18" s="5">
        <v>1.5</v>
      </c>
      <c r="B18" s="6" t="s">
        <v>25</v>
      </c>
      <c r="C18" s="11">
        <v>0</v>
      </c>
      <c r="D18" s="11">
        <v>0</v>
      </c>
      <c r="E18" s="11">
        <v>0</v>
      </c>
      <c r="F18" s="12">
        <v>0</v>
      </c>
      <c r="G18" s="12">
        <v>0</v>
      </c>
      <c r="H18" s="12">
        <v>0</v>
      </c>
      <c r="I18" s="11">
        <v>0</v>
      </c>
      <c r="J18" s="11">
        <v>0</v>
      </c>
      <c r="K18" s="11">
        <v>0</v>
      </c>
      <c r="L18" s="12"/>
      <c r="M18" s="12"/>
      <c r="N18" s="12"/>
      <c r="O18" s="13">
        <v>44927</v>
      </c>
      <c r="P18" s="13">
        <v>45198</v>
      </c>
      <c r="Q18" s="7">
        <f>SUM(E18, H18, K18, N18)/4</f>
        <v>0</v>
      </c>
      <c r="R18" s="8"/>
    </row>
    <row r="19" spans="1:18" ht="63.75" customHeight="1" x14ac:dyDescent="0.25">
      <c r="A19" s="5">
        <v>1.6</v>
      </c>
      <c r="B19" s="9" t="s">
        <v>26</v>
      </c>
      <c r="C19" s="11">
        <v>0</v>
      </c>
      <c r="D19" s="11">
        <v>0</v>
      </c>
      <c r="E19" s="11">
        <v>1</v>
      </c>
      <c r="F19" s="12">
        <v>0</v>
      </c>
      <c r="G19" s="12">
        <v>0</v>
      </c>
      <c r="H19" s="12">
        <v>1</v>
      </c>
      <c r="I19" s="11">
        <v>0</v>
      </c>
      <c r="J19" s="11">
        <v>1</v>
      </c>
      <c r="K19" s="11">
        <v>1</v>
      </c>
      <c r="L19" s="12"/>
      <c r="M19" s="12"/>
      <c r="N19" s="12"/>
      <c r="O19" s="13">
        <v>44927</v>
      </c>
      <c r="P19" s="13">
        <v>45198</v>
      </c>
      <c r="Q19" s="7">
        <f>SUM(E19:N19)/10</f>
        <v>0.4</v>
      </c>
      <c r="R19" s="8"/>
    </row>
    <row r="20" spans="1:18" ht="41.25" customHeight="1" x14ac:dyDescent="0.25">
      <c r="A20" s="5">
        <v>1.7</v>
      </c>
      <c r="B20" s="9" t="s">
        <v>26</v>
      </c>
      <c r="C20" s="11">
        <v>0</v>
      </c>
      <c r="D20" s="11">
        <v>0</v>
      </c>
      <c r="E20" s="11">
        <v>0</v>
      </c>
      <c r="F20" s="12">
        <v>0</v>
      </c>
      <c r="G20" s="12">
        <v>0</v>
      </c>
      <c r="H20" s="12">
        <v>1</v>
      </c>
      <c r="I20" s="11">
        <v>0</v>
      </c>
      <c r="J20" s="11">
        <v>0</v>
      </c>
      <c r="K20" s="11">
        <v>1</v>
      </c>
      <c r="L20" s="12"/>
      <c r="M20" s="12"/>
      <c r="N20" s="12"/>
      <c r="O20" s="13">
        <v>44927</v>
      </c>
      <c r="P20" s="13">
        <v>45198</v>
      </c>
      <c r="Q20" s="7">
        <f>SUM(E20:N20)/10</f>
        <v>0.2</v>
      </c>
      <c r="R20" s="8"/>
    </row>
    <row r="22" spans="1:18" x14ac:dyDescent="0.25">
      <c r="M22" s="22" t="s">
        <v>17</v>
      </c>
      <c r="N22" s="22"/>
      <c r="O22" s="22"/>
      <c r="P22" s="23"/>
      <c r="Q22" s="7">
        <f>SUM(Q14:Q20)/7</f>
        <v>0.32142857142857145</v>
      </c>
      <c r="R22" s="8"/>
    </row>
    <row r="24" spans="1:18" x14ac:dyDescent="0.25">
      <c r="A24" s="15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8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8" x14ac:dyDescent="0.25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x14ac:dyDescent="0.25">
      <c r="A27" s="16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8" x14ac:dyDescent="0.25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</sheetData>
  <mergeCells count="9">
    <mergeCell ref="A26:Q26"/>
    <mergeCell ref="A27:Q27"/>
    <mergeCell ref="A28:Q28"/>
    <mergeCell ref="A2:Q3"/>
    <mergeCell ref="A9:Q11"/>
    <mergeCell ref="A24:Q24"/>
    <mergeCell ref="A25:Q25"/>
    <mergeCell ref="M22:P22"/>
    <mergeCell ref="J6:Q7"/>
  </mergeCells>
  <pageMargins left="0.61197916666666663" right="0.90266927083333337" top="0.75" bottom="0.75" header="0.3" footer="0.3"/>
  <pageSetup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2023-10-26T20:51:17Z</cp:lastPrinted>
  <dcterms:created xsi:type="dcterms:W3CDTF">2011-11-15T00:35:45Z</dcterms:created>
  <dcterms:modified xsi:type="dcterms:W3CDTF">2023-10-26T20:53:15Z</dcterms:modified>
</cp:coreProperties>
</file>