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6 Desarrollo Economico B\"/>
    </mc:Choice>
  </mc:AlternateContent>
  <bookViews>
    <workbookView xWindow="165" yWindow="0" windowWidth="15480" windowHeight="1092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20" i="13" l="1"/>
  <c r="Q19" i="13"/>
  <c r="Q18" i="13"/>
  <c r="Q16" i="13"/>
  <c r="Q14" i="13"/>
  <c r="Q17" i="13" l="1"/>
  <c r="Q15" i="13"/>
  <c r="Q22" i="13" l="1"/>
</calcChain>
</file>

<file path=xl/sharedStrings.xml><?xml version="1.0" encoding="utf-8"?>
<sst xmlns="http://schemas.openxmlformats.org/spreadsheetml/2006/main" count="34" uniqueCount="32">
  <si>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</si>
  <si>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</si>
  <si>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</si>
  <si>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</si>
  <si>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</si>
  <si>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</si>
  <si>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</si>
  <si>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</si>
  <si>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</si>
  <si>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</si>
  <si>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</si>
  <si>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</si>
  <si>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ACUSE</t>
  </si>
  <si>
    <t>DIRECCION DE CONTRALORIA Y DESARROLLO ADMINISTRATIVO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</si>
  <si>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DE DESARROLLO ECONOMICO</t>
    </r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</si>
  <si>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0"/>
        <rFont val="Arial"/>
      </rPr>
      <t>BRINDAR EL SERVICIODE ASESORIA, GESTION, PARA LA REALIZACION DE PROYECTOS PARA FOMENTAR EL DESARROLLO ECONOMICO EN EL MUNICIPIO DEL NAYAR, NAYARIT.</t>
    </r>
  </si>
  <si>
    <t>INDICADORES</t>
  </si>
  <si>
    <t>UNIDAD DE MEDIDA</t>
  </si>
  <si>
    <t xml:space="preserve">INICIO </t>
  </si>
  <si>
    <t>TERMINO</t>
  </si>
  <si>
    <t>RESULTADO</t>
  </si>
  <si>
    <t>PERSONAS</t>
  </si>
  <si>
    <t>TOTAL DE PRODUCTIVIDAD</t>
  </si>
  <si>
    <t xml:space="preserve">A T E N T A M E N T E </t>
  </si>
  <si>
    <t>__________________________________________</t>
  </si>
  <si>
    <t>AYUNTAMIENTO CONSTITUCIONAL DEL NAYAR</t>
  </si>
  <si>
    <t>CONVOCATORIA</t>
  </si>
  <si>
    <t xml:space="preserve">LIC. APOLINAR GONZALEZ CARRILLO </t>
  </si>
  <si>
    <t>CONTRALOR MUNICIPAL DEL H.XXVII</t>
  </si>
  <si>
    <t>REUNIONES</t>
  </si>
  <si>
    <t>PROYECTO</t>
  </si>
  <si>
    <t xml:space="preserve">INDICADORES JULIO-SEPTIEMBRE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</si>
</sst>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0" borderId="0"/>
    <xf numFmtId="0" fontId="5" fillId="0" borderId="0"/>
    <xf numFmtId="0" fontId="7" fillId="0" borderId="1" applyNumberFormat="0" applyFill="0" applyAlignment="0" applyProtection="0"/>
    <xf numFmtId="0" fontId="4" fillId="0" borderId="0"/>
  </cellStyleXfs>
  <cellXfs count="35">
    <xf numFmtId="0" fontId="0" fillId="0" borderId="0" xfId="0"/>
    <xf numFmtId="0" fontId="4" fillId="0" borderId="0" xfId="6"/>
    <xf numFmtId="0" fontId="4" fillId="0" borderId="0" xfId="6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Border="1" applyAlignment="1">
      <alignment horizontal="center" vertical="center"/>
    </xf>
    <xf numFmtId="9" fontId="4" fillId="0" borderId="2" xfId="6" applyNumberFormat="1" applyBorder="1" applyAlignment="1">
      <alignment horizontal="center" vertical="center"/>
    </xf>
    <xf numFmtId="14" fontId="4" fillId="0" borderId="2" xfId="6" applyNumberFormat="1" applyBorder="1" applyAlignment="1">
      <alignment horizontal="center" vertical="center"/>
    </xf>
    <xf numFmtId="9" fontId="4" fillId="0" borderId="2" xfId="6" applyNumberFormat="1" applyFont="1" applyBorder="1" applyAlignment="1">
      <alignment horizontal="center" vertical="center"/>
    </xf>
    <xf numFmtId="9" fontId="4" fillId="0" borderId="0" xfId="6" applyNumberFormat="1"/>
    <xf numFmtId="0" fontId="4" fillId="0" borderId="0" xfId="6" applyBorder="1" applyAlignment="1">
      <alignment horizontal="center" vertical="center"/>
    </xf>
    <xf numFmtId="9" fontId="4" fillId="0" borderId="0" xfId="6" applyNumberFormat="1" applyBorder="1" applyAlignment="1">
      <alignment horizontal="center" vertical="center"/>
    </xf>
    <xf numFmtId="14" fontId="4" fillId="0" borderId="0" xfId="6" applyNumberFormat="1" applyBorder="1" applyAlignment="1">
      <alignment horizontal="center" vertical="center"/>
    </xf>
    <xf numFmtId="0" fontId="13" fillId="0" borderId="0" xfId="6" applyFont="1" applyAlignment="1">
      <alignment vertical="center" wrapText="1"/>
    </xf>
    <xf numFmtId="0" fontId="10" fillId="0" borderId="0" xfId="6" applyFont="1" applyAlignment="1">
      <alignment horizontal="center"/>
    </xf>
    <xf numFmtId="9" fontId="10" fillId="0" borderId="0" xfId="6" applyNumberFormat="1" applyFont="1" applyAlignment="1">
      <alignment horizontal="center"/>
    </xf>
    <xf numFmtId="0" fontId="2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9" fontId="4" fillId="3" borderId="2" xfId="6" applyNumberFormat="1" applyFill="1" applyBorder="1" applyAlignment="1">
      <alignment horizontal="center" vertical="center"/>
    </xf>
    <xf numFmtId="14" fontId="1" fillId="0" borderId="2" xfId="6" applyNumberFormat="1" applyFont="1" applyBorder="1" applyAlignment="1">
      <alignment horizontal="center" vertical="center"/>
    </xf>
    <xf numFmtId="0" fontId="4" fillId="0" borderId="0" xfId="6" applyAlignment="1">
      <alignment horizontal="center" vertical="center"/>
    </xf>
    <xf numFmtId="0" fontId="10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4" fillId="0" borderId="0" xfId="6" applyAlignment="1">
      <alignment horizontal="center"/>
    </xf>
    <xf numFmtId="0" fontId="9" fillId="0" borderId="0" xfId="6" applyFont="1" applyAlignment="1">
      <alignment horizontal="center" wrapText="1"/>
    </xf>
    <xf numFmtId="0" fontId="9" fillId="0" borderId="0" xfId="6" applyFont="1" applyAlignment="1">
      <alignment horizontal="center"/>
    </xf>
    <xf numFmtId="0" fontId="4" fillId="0" borderId="3" xfId="6" applyBorder="1" applyAlignment="1">
      <alignment horizontal="center" vertical="center"/>
    </xf>
    <xf numFmtId="0" fontId="4" fillId="0" borderId="4" xfId="6" applyBorder="1" applyAlignment="1">
      <alignment horizontal="center" vertical="center"/>
    </xf>
    <xf numFmtId="0" fontId="4" fillId="0" borderId="5" xfId="6" applyBorder="1" applyAlignment="1">
      <alignment horizontal="center" vertical="center"/>
    </xf>
    <xf numFmtId="0" fontId="4" fillId="0" borderId="6" xfId="6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8" xfId="6" applyBorder="1" applyAlignment="1">
      <alignment horizontal="center" vertical="center"/>
    </xf>
    <xf numFmtId="0" fontId="4" fillId="0" borderId="2" xfId="6" applyBorder="1" applyAlignment="1">
      <alignment horizontal="left" vertical="center" wrapText="1"/>
    </xf>
    <xf numFmtId="14" fontId="12" fillId="0" borderId="0" xfId="6" applyNumberFormat="1" applyFont="1" applyBorder="1" applyAlignment="1">
      <alignment horizontal="center" vertical="center"/>
    </xf>
    <xf numFmtId="14" fontId="12" fillId="0" borderId="9" xfId="6" applyNumberFormat="1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CEE1159B-1FF8-4434-8970-34F57C69AA0A}"/>
            </a:ext>
          </a:extLst>
        </xdr:cNvPr>
        <xdr:cNvGrpSpPr/>
      </xdr:nvGrpSpPr>
      <xdr:grpSpPr>
        <a:xfrm>
          <a:off x="0" y="0"/>
          <a:ext cx="1525358" cy="1165751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AEBD35A3-54EA-4C0C-9A5C-E193230589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B4311F50-42C4-4185-BAFC-AC72051CD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476250</xdr:colOff>
      <xdr:row>0</xdr:row>
      <xdr:rowOff>57150</xdr:rowOff>
    </xdr:from>
    <xdr:to>
      <xdr:col>14</xdr:col>
      <xdr:colOff>514350</xdr:colOff>
      <xdr:row>4</xdr:row>
      <xdr:rowOff>133350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57150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Layout" zoomScale="66" zoomScaleNormal="82" zoomScalePageLayoutView="66" workbookViewId="0">
      <selection activeCell="L24" sqref="L24"/>
    </sheetView>
  </sheetViews>
  <sheetFormatPr baseColWidth="10" defaultRowHeight="15" x14ac:dyDescent="0.25"/>
  <cols>
    <col min="1" max="1" width="11.42578125" style="1"/>
    <col min="2" max="2" width="18.28515625" style="1" customWidth="1"/>
    <col min="3" max="16384" width="11.42578125" style="1"/>
  </cols>
  <sheetData>
    <row r="2" spans="1:19" ht="15.75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6" spans="1:19" x14ac:dyDescent="0.25">
      <c r="K6" s="26" t="s">
        <v>14</v>
      </c>
      <c r="L6" s="27"/>
      <c r="M6" s="27"/>
      <c r="N6" s="27"/>
      <c r="O6" s="27"/>
      <c r="P6" s="27"/>
      <c r="Q6" s="28"/>
    </row>
    <row r="7" spans="1:19" x14ac:dyDescent="0.25">
      <c r="K7" s="29"/>
      <c r="L7" s="30"/>
      <c r="M7" s="30"/>
      <c r="N7" s="30"/>
      <c r="O7" s="30"/>
      <c r="P7" s="30"/>
      <c r="Q7" s="31"/>
    </row>
    <row r="9" spans="1:19" x14ac:dyDescent="0.25">
      <c r="A9" s="32" t="s">
        <v>15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9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9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25.5" customHeight="1" x14ac:dyDescent="0.25">
      <c r="A13" s="3" t="s">
        <v>16</v>
      </c>
      <c r="B13" s="4" t="s">
        <v>17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18</v>
      </c>
      <c r="P13" s="3" t="s">
        <v>19</v>
      </c>
      <c r="Q13" s="3" t="s">
        <v>20</v>
      </c>
    </row>
    <row r="14" spans="1:19" ht="24.95" customHeight="1" x14ac:dyDescent="0.25">
      <c r="A14" s="5">
        <v>1.1000000000000001</v>
      </c>
      <c r="B14" s="16" t="s">
        <v>29</v>
      </c>
      <c r="C14" s="18">
        <v>0.5</v>
      </c>
      <c r="D14" s="18">
        <v>1</v>
      </c>
      <c r="E14" s="18">
        <v>1</v>
      </c>
      <c r="F14" s="6">
        <v>1</v>
      </c>
      <c r="G14" s="6">
        <v>1</v>
      </c>
      <c r="H14" s="6">
        <v>0.5</v>
      </c>
      <c r="I14" s="18">
        <v>1</v>
      </c>
      <c r="J14" s="18">
        <v>1</v>
      </c>
      <c r="K14" s="18">
        <v>0</v>
      </c>
      <c r="L14" s="6"/>
      <c r="M14" s="6"/>
      <c r="N14" s="6"/>
      <c r="O14" s="7">
        <v>44927</v>
      </c>
      <c r="P14" s="19">
        <v>45198</v>
      </c>
      <c r="Q14" s="8">
        <f>SUM(C14, D14, E14, F14, G14, H14, I14, J14, L14, M14, N14)/11</f>
        <v>0.63636363636363635</v>
      </c>
      <c r="S14" s="9"/>
    </row>
    <row r="15" spans="1:19" ht="24.95" customHeight="1" x14ac:dyDescent="0.25">
      <c r="A15" s="5">
        <v>1.2</v>
      </c>
      <c r="B15" s="16" t="s">
        <v>21</v>
      </c>
      <c r="C15" s="18">
        <v>0</v>
      </c>
      <c r="D15" s="18">
        <v>0</v>
      </c>
      <c r="E15" s="18">
        <v>0</v>
      </c>
      <c r="F15" s="6">
        <v>0</v>
      </c>
      <c r="G15" s="6">
        <v>1</v>
      </c>
      <c r="H15" s="6">
        <v>1</v>
      </c>
      <c r="I15" s="18">
        <v>1</v>
      </c>
      <c r="J15" s="18">
        <v>1</v>
      </c>
      <c r="K15" s="18">
        <v>1</v>
      </c>
      <c r="L15" s="6"/>
      <c r="M15" s="6"/>
      <c r="N15" s="6"/>
      <c r="O15" s="7">
        <v>44927</v>
      </c>
      <c r="P15" s="19">
        <v>45198</v>
      </c>
      <c r="Q15" s="8">
        <f t="shared" ref="Q15:Q17" si="0">SUM(C15:N15)/12</f>
        <v>0.41666666666666669</v>
      </c>
      <c r="S15" s="9"/>
    </row>
    <row r="16" spans="1:19" ht="24.95" customHeight="1" x14ac:dyDescent="0.25">
      <c r="A16" s="5">
        <v>1.3</v>
      </c>
      <c r="B16" s="17" t="s">
        <v>21</v>
      </c>
      <c r="C16" s="18">
        <v>0</v>
      </c>
      <c r="D16" s="18">
        <v>0</v>
      </c>
      <c r="E16" s="18">
        <v>1</v>
      </c>
      <c r="F16" s="6">
        <v>0</v>
      </c>
      <c r="G16" s="6">
        <v>0</v>
      </c>
      <c r="H16" s="6">
        <v>0</v>
      </c>
      <c r="I16" s="18">
        <v>1</v>
      </c>
      <c r="J16" s="18">
        <v>1</v>
      </c>
      <c r="K16" s="18">
        <v>0</v>
      </c>
      <c r="L16" s="6"/>
      <c r="M16" s="6"/>
      <c r="N16" s="6"/>
      <c r="O16" s="7">
        <v>44927</v>
      </c>
      <c r="P16" s="19">
        <v>45198</v>
      </c>
      <c r="Q16" s="8">
        <f>SUM(E16, I16, J16, L16, M16, N16)/6</f>
        <v>0.5</v>
      </c>
      <c r="S16" s="9"/>
    </row>
    <row r="17" spans="1:19" ht="24.95" customHeight="1" x14ac:dyDescent="0.25">
      <c r="A17" s="5">
        <v>1.4</v>
      </c>
      <c r="B17" s="17" t="s">
        <v>30</v>
      </c>
      <c r="C17" s="18">
        <v>1</v>
      </c>
      <c r="D17" s="18">
        <v>1</v>
      </c>
      <c r="E17" s="18">
        <v>0</v>
      </c>
      <c r="F17" s="6">
        <v>1</v>
      </c>
      <c r="G17" s="6">
        <v>0</v>
      </c>
      <c r="H17" s="6">
        <v>0.5</v>
      </c>
      <c r="I17" s="18">
        <v>1</v>
      </c>
      <c r="J17" s="18">
        <v>0</v>
      </c>
      <c r="K17" s="18">
        <v>0.5</v>
      </c>
      <c r="L17" s="6"/>
      <c r="M17" s="6"/>
      <c r="N17" s="6"/>
      <c r="O17" s="7">
        <v>44927</v>
      </c>
      <c r="P17" s="19">
        <v>45198</v>
      </c>
      <c r="Q17" s="8">
        <f t="shared" si="0"/>
        <v>0.41666666666666669</v>
      </c>
      <c r="S17" s="9"/>
    </row>
    <row r="18" spans="1:19" ht="33.75" customHeight="1" x14ac:dyDescent="0.25">
      <c r="A18" s="5">
        <v>1.5</v>
      </c>
      <c r="B18" s="17" t="s">
        <v>26</v>
      </c>
      <c r="C18" s="18">
        <v>0</v>
      </c>
      <c r="D18" s="18">
        <v>1</v>
      </c>
      <c r="E18" s="18">
        <v>0</v>
      </c>
      <c r="F18" s="6">
        <v>0</v>
      </c>
      <c r="G18" s="6">
        <v>0</v>
      </c>
      <c r="H18" s="6">
        <v>0</v>
      </c>
      <c r="I18" s="18">
        <v>0</v>
      </c>
      <c r="J18" s="18">
        <v>1</v>
      </c>
      <c r="K18" s="18">
        <v>0</v>
      </c>
      <c r="L18" s="6"/>
      <c r="M18" s="6"/>
      <c r="N18" s="6"/>
      <c r="O18" s="7">
        <v>44927</v>
      </c>
      <c r="P18" s="19">
        <v>45198</v>
      </c>
      <c r="Q18" s="8">
        <f>SUM(D18,  J18, L18, M18, N18)/5</f>
        <v>0.4</v>
      </c>
      <c r="S18" s="9"/>
    </row>
    <row r="19" spans="1:19" ht="27.95" customHeight="1" x14ac:dyDescent="0.25">
      <c r="A19" s="5">
        <v>1.6</v>
      </c>
      <c r="B19" s="16" t="s">
        <v>12</v>
      </c>
      <c r="C19" s="18">
        <v>0</v>
      </c>
      <c r="D19" s="18">
        <v>0</v>
      </c>
      <c r="E19" s="18">
        <v>1</v>
      </c>
      <c r="F19" s="6">
        <v>0</v>
      </c>
      <c r="G19" s="6">
        <v>0</v>
      </c>
      <c r="H19" s="6">
        <v>1</v>
      </c>
      <c r="I19" s="18">
        <v>1</v>
      </c>
      <c r="J19" s="18">
        <v>0</v>
      </c>
      <c r="K19" s="18">
        <v>0</v>
      </c>
      <c r="L19" s="6"/>
      <c r="M19" s="6"/>
      <c r="N19" s="6"/>
      <c r="O19" s="7">
        <v>44927</v>
      </c>
      <c r="P19" s="19">
        <v>45198</v>
      </c>
      <c r="Q19" s="8">
        <f>SUM(E19, H19, I19, L19, M19, N19)/6</f>
        <v>0.5</v>
      </c>
      <c r="S19" s="9"/>
    </row>
    <row r="20" spans="1:19" ht="36.75" customHeight="1" x14ac:dyDescent="0.25">
      <c r="A20" s="5">
        <v>1.7</v>
      </c>
      <c r="B20" s="17" t="s">
        <v>26</v>
      </c>
      <c r="C20" s="18">
        <v>0</v>
      </c>
      <c r="D20" s="18">
        <v>0</v>
      </c>
      <c r="E20" s="18">
        <v>1</v>
      </c>
      <c r="F20" s="6">
        <v>0</v>
      </c>
      <c r="G20" s="6">
        <v>0</v>
      </c>
      <c r="H20" s="6">
        <v>1</v>
      </c>
      <c r="I20" s="18">
        <v>0</v>
      </c>
      <c r="J20" s="18">
        <v>0</v>
      </c>
      <c r="K20" s="18">
        <v>0</v>
      </c>
      <c r="L20" s="6"/>
      <c r="M20" s="6"/>
      <c r="N20" s="6"/>
      <c r="O20" s="7">
        <v>44927</v>
      </c>
      <c r="P20" s="19">
        <v>45198</v>
      </c>
      <c r="Q20" s="8">
        <f>SUM(E20, H20, L20, M20, N20)/5</f>
        <v>0.4</v>
      </c>
      <c r="S20" s="9"/>
    </row>
    <row r="21" spans="1:19" x14ac:dyDescent="0.25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1"/>
    </row>
    <row r="22" spans="1:19" x14ac:dyDescent="0.25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3" t="s">
        <v>22</v>
      </c>
      <c r="O22" s="33"/>
      <c r="P22" s="34"/>
      <c r="Q22" s="6">
        <f>SUM(Q14:Q20)/7</f>
        <v>0.46709956709956707</v>
      </c>
    </row>
    <row r="23" spans="1:19" x14ac:dyDescent="0.25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1"/>
      <c r="R23" s="9"/>
    </row>
    <row r="24" spans="1:19" ht="15.7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9" x14ac:dyDescent="0.25">
      <c r="A25" s="21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9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9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4"/>
    </row>
    <row r="29" spans="1:19" x14ac:dyDescent="0.25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9" x14ac:dyDescent="0.25">
      <c r="A30" s="21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9" x14ac:dyDescent="0.25">
      <c r="A31" s="22" t="s">
        <v>28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</sheetData>
  <mergeCells count="10">
    <mergeCell ref="A29:Q29"/>
    <mergeCell ref="A30:Q30"/>
    <mergeCell ref="A31:Q31"/>
    <mergeCell ref="A32:Q32"/>
    <mergeCell ref="A2:Q2"/>
    <mergeCell ref="A3:Q3"/>
    <mergeCell ref="K6:Q7"/>
    <mergeCell ref="A9:Q11"/>
    <mergeCell ref="A25:Q25"/>
    <mergeCell ref="N22:P2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2023-07-21T18:25:56Z</cp:lastPrinted>
  <dcterms:created xsi:type="dcterms:W3CDTF">2011-11-15T00:35:45Z</dcterms:created>
  <dcterms:modified xsi:type="dcterms:W3CDTF">2023-10-20T20:57:47Z</dcterms:modified>
</cp:coreProperties>
</file>