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contraloria lap\CALIFICACIONES POA 2023\5 Juridico\"/>
    </mc:Choice>
  </mc:AlternateContent>
  <bookViews>
    <workbookView xWindow="0" yWindow="0" windowWidth="20490" windowHeight="7050"/>
  </bookViews>
  <sheets>
    <sheet name="CALIFICACION ANUAL" sheetId="13" r:id="rId1"/>
  </sheets>
  <calcPr calcId="152511"/>
</workbook>
</file>

<file path=xl/calcChain.xml><?xml version="1.0" encoding="utf-8"?>
<calcChain xmlns="http://schemas.openxmlformats.org/spreadsheetml/2006/main">
  <c r="Q19" i="13" l="1"/>
  <c r="Q15" i="13"/>
  <c r="Q18" i="13" l="1"/>
  <c r="Q17" i="13"/>
  <c r="Q16" i="13"/>
  <c r="Q14" i="13"/>
  <c r="Q21" i="13" l="1"/>
</calcChain>
</file>

<file path=xl/sharedStrings.xml><?xml version="1.0" encoding="utf-8"?>
<sst xmlns="http://schemas.openxmlformats.org/spreadsheetml/2006/main" count="32" uniqueCount="29">
  <si>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</si>
  <si>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</si>
  <si>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</si>
  <si>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</si>
  <si>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</si>
  <si>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</si>
  <si>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</si>
  <si>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</si>
  <si>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</si>
  <si>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</si>
  <si>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</si>
  <si>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</si>
  <si>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r>
      <t>UNIDAD RESPONSABLE:</t>
    </r>
    <r>
      <rPr>
        <b/>
        <sz val="11"/>
        <color theme="1"/>
        <rFont val="Calibri"/>
        <family val="2"/>
        <scheme val="minor"/>
      </rPr>
      <t xml:space="preserve"> DIRECCION JURIDICO</t>
    </r>
  </si>
  <si>
    <r>
      <rPr>
        <b/>
        <sz val="11"/>
        <color theme="1"/>
        <rFont val="Calibri"/>
        <family val="2"/>
        <scheme val="minor"/>
      </rPr>
      <t>FUNCION: ASESORAR LEGALMENTE AL PRESIDENTE, SINDICO Y SECRETARIA</t>
    </r>
    <r>
      <rPr>
        <sz val="10"/>
        <rFont val="Arial"/>
      </rPr>
      <t>.</t>
    </r>
  </si>
  <si>
    <t>INDICADORES</t>
  </si>
  <si>
    <t>UNIDAD DE MEDIDA</t>
  </si>
  <si>
    <t xml:space="preserve">INICIO </t>
  </si>
  <si>
    <t>TERMINO</t>
  </si>
  <si>
    <t>RESULTADO</t>
  </si>
  <si>
    <t>TOTAL DE PRODUCTIVIDAD</t>
  </si>
  <si>
    <t xml:space="preserve">A T E N T A M E N T E </t>
  </si>
  <si>
    <t>__________________________________________</t>
  </si>
  <si>
    <t>AYUNTAMIENTO CONSTITUCIONAL DEL NAYAR</t>
  </si>
  <si>
    <t>DOCUMENTO AUDIENCIA</t>
  </si>
  <si>
    <t>DOCUMENTO</t>
  </si>
  <si>
    <t>INFORME DOCUMENTO</t>
  </si>
  <si>
    <t>LIC. APOLINAR GONZALEZ CARRILLO</t>
  </si>
  <si>
    <t>CONTRALOR MUNICIPAL DEL H.XXVII</t>
  </si>
  <si>
    <t>INDICADORES JULIO-SEPTIEMBRE 2023                                                                                                                                                                                                                                                                   DIRECCION DE CONTRALORIA Y DESARROLLO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</si>
</sst>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0" borderId="0"/>
    <xf numFmtId="0" fontId="5" fillId="0" borderId="0"/>
    <xf numFmtId="0" fontId="7" fillId="0" borderId="1" applyNumberFormat="0" applyFill="0" applyAlignment="0" applyProtection="0"/>
    <xf numFmtId="0" fontId="4" fillId="0" borderId="0"/>
  </cellStyleXfs>
  <cellXfs count="26">
    <xf numFmtId="0" fontId="0" fillId="0" borderId="0" xfId="0"/>
    <xf numFmtId="0" fontId="4" fillId="0" borderId="0" xfId="6"/>
    <xf numFmtId="0" fontId="4" fillId="0" borderId="0" xfId="6" applyAlignment="1">
      <alignment horizontal="center" vertical="center"/>
    </xf>
    <xf numFmtId="0" fontId="11" fillId="0" borderId="2" xfId="6" applyFont="1" applyBorder="1" applyAlignment="1">
      <alignment horizontal="center" vertical="center"/>
    </xf>
    <xf numFmtId="0" fontId="11" fillId="0" borderId="2" xfId="6" applyFont="1" applyBorder="1" applyAlignment="1">
      <alignment horizontal="center" vertical="center" wrapText="1"/>
    </xf>
    <xf numFmtId="0" fontId="4" fillId="0" borderId="2" xfId="6" applyBorder="1" applyAlignment="1">
      <alignment horizontal="center" vertical="center"/>
    </xf>
    <xf numFmtId="9" fontId="10" fillId="0" borderId="2" xfId="6" applyNumberFormat="1" applyFont="1" applyBorder="1" applyAlignment="1">
      <alignment horizontal="center" vertical="center"/>
    </xf>
    <xf numFmtId="14" fontId="4" fillId="0" borderId="2" xfId="6" applyNumberFormat="1" applyBorder="1" applyAlignment="1">
      <alignment horizontal="center" vertical="center"/>
    </xf>
    <xf numFmtId="9" fontId="4" fillId="0" borderId="2" xfId="6" applyNumberFormat="1" applyBorder="1" applyAlignment="1">
      <alignment horizontal="center" vertical="center"/>
    </xf>
    <xf numFmtId="0" fontId="3" fillId="0" borderId="2" xfId="6" applyFont="1" applyBorder="1" applyAlignment="1">
      <alignment horizontal="center" vertical="center"/>
    </xf>
    <xf numFmtId="0" fontId="3" fillId="0" borderId="2" xfId="6" applyFont="1" applyBorder="1" applyAlignment="1">
      <alignment horizontal="center" vertical="center" wrapText="1"/>
    </xf>
    <xf numFmtId="9" fontId="10" fillId="3" borderId="2" xfId="6" applyNumberFormat="1" applyFont="1" applyFill="1" applyBorder="1" applyAlignment="1">
      <alignment horizontal="center" vertical="center"/>
    </xf>
    <xf numFmtId="14" fontId="1" fillId="0" borderId="2" xfId="6" applyNumberFormat="1" applyFont="1" applyBorder="1" applyAlignment="1">
      <alignment horizontal="center" vertical="center"/>
    </xf>
    <xf numFmtId="0" fontId="10" fillId="0" borderId="0" xfId="6" applyFont="1" applyAlignment="1">
      <alignment horizontal="center"/>
    </xf>
    <xf numFmtId="0" fontId="2" fillId="0" borderId="0" xfId="6" applyFont="1" applyAlignment="1">
      <alignment horizontal="center"/>
    </xf>
    <xf numFmtId="0" fontId="4" fillId="0" borderId="0" xfId="6" applyAlignment="1">
      <alignment horizontal="center"/>
    </xf>
    <xf numFmtId="0" fontId="9" fillId="0" borderId="0" xfId="6" applyFont="1" applyAlignment="1">
      <alignment horizontal="center" vertical="center" wrapText="1"/>
    </xf>
    <xf numFmtId="0" fontId="4" fillId="0" borderId="4" xfId="6" applyBorder="1" applyAlignment="1">
      <alignment horizontal="center" vertical="center"/>
    </xf>
    <xf numFmtId="0" fontId="4" fillId="0" borderId="5" xfId="6" applyBorder="1" applyAlignment="1">
      <alignment horizontal="center" vertical="center"/>
    </xf>
    <xf numFmtId="0" fontId="4" fillId="0" borderId="6" xfId="6" applyBorder="1" applyAlignment="1">
      <alignment horizontal="center" vertical="center"/>
    </xf>
    <xf numFmtId="0" fontId="4" fillId="0" borderId="7" xfId="6" applyBorder="1" applyAlignment="1">
      <alignment horizontal="center" vertical="center"/>
    </xf>
    <xf numFmtId="0" fontId="4" fillId="0" borderId="3" xfId="6" applyBorder="1" applyAlignment="1">
      <alignment horizontal="center" vertical="center"/>
    </xf>
    <xf numFmtId="0" fontId="4" fillId="0" borderId="8" xfId="6" applyBorder="1" applyAlignment="1">
      <alignment horizontal="center" vertical="center"/>
    </xf>
    <xf numFmtId="0" fontId="4" fillId="0" borderId="2" xfId="6" applyBorder="1" applyAlignment="1">
      <alignment horizontal="left" vertical="center" wrapText="1"/>
    </xf>
    <xf numFmtId="0" fontId="4" fillId="0" borderId="0" xfId="6" applyAlignment="1">
      <alignment horizontal="center" vertical="center"/>
    </xf>
    <xf numFmtId="0" fontId="11" fillId="0" borderId="2" xfId="6" applyFont="1" applyBorder="1" applyAlignment="1">
      <alignment horizontal="center" vertical="center"/>
    </xf>
  </cellXfs>
  <cellStyles count="7">
    <cellStyle name="Euro" xfId="1"/>
    <cellStyle name="Neutral" xfId="2" builtinId="28" customBuiltin="1"/>
    <cellStyle name="Normal" xfId="0" builtinId="0"/>
    <cellStyle name="Normal 2" xfId="6"/>
    <cellStyle name="Normal 3" xfId="3"/>
    <cellStyle name="Normal 6" xfId="4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717176</xdr:colOff>
      <xdr:row>6</xdr:row>
      <xdr:rowOff>11206</xdr:rowOff>
    </xdr:to>
    <xdr:grpSp>
      <xdr:nvGrpSpPr>
        <xdr:cNvPr id="5" name="Grupo 4">
          <a:extLst>
            <a:ext uri="{FF2B5EF4-FFF2-40B4-BE49-F238E27FC236}">
              <a16:creationId xmlns="" xmlns:a16="http://schemas.microsoft.com/office/drawing/2014/main" id="{7EFCD3B7-CAAE-486B-8DFE-DED515A3E849}"/>
            </a:ext>
          </a:extLst>
        </xdr:cNvPr>
        <xdr:cNvGrpSpPr/>
      </xdr:nvGrpSpPr>
      <xdr:grpSpPr>
        <a:xfrm>
          <a:off x="0" y="0"/>
          <a:ext cx="1529976" cy="1154206"/>
          <a:chOff x="1557619" y="246530"/>
          <a:chExt cx="1479176" cy="1154206"/>
        </a:xfrm>
      </xdr:grpSpPr>
      <xdr:pic>
        <xdr:nvPicPr>
          <xdr:cNvPr id="6" name="Imagen 5" descr="SECRETARIA DEL AYUNTAMIENTO">
            <a:extLst>
              <a:ext uri="{FF2B5EF4-FFF2-40B4-BE49-F238E27FC236}">
                <a16:creationId xmlns="" xmlns:a16="http://schemas.microsoft.com/office/drawing/2014/main" id="{B2ABA550-2A0E-4194-8119-D776F6BA8A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DFEF7"/>
              </a:clrFrom>
              <a:clrTo>
                <a:srgbClr val="FDFEF7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708" r="26707" b="35747"/>
          <a:stretch>
            <a:fillRect/>
          </a:stretch>
        </xdr:blipFill>
        <xdr:spPr bwMode="auto">
          <a:xfrm>
            <a:off x="1925011" y="246530"/>
            <a:ext cx="795204" cy="8328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Text Box 3">
            <a:extLst>
              <a:ext uri="{FF2B5EF4-FFF2-40B4-BE49-F238E27FC236}">
                <a16:creationId xmlns="" xmlns:a16="http://schemas.microsoft.com/office/drawing/2014/main" id="{C5E0A312-3DB8-4BF8-8616-3A276FE96D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57619" y="1109382"/>
            <a:ext cx="1479176" cy="2913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ctr" upright="1"/>
          <a:lstStyle/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H. XXVII AYUNTAMIENTO CONSTITUCIONAL DEL NAYAR; NAYARIT.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DIRECCIÓN DE CONTRALORIA Y         DESARROLLO ADMINISTRATIVO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 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12</xdr:col>
      <xdr:colOff>647700</xdr:colOff>
      <xdr:row>0</xdr:row>
      <xdr:rowOff>38099</xdr:rowOff>
    </xdr:from>
    <xdr:to>
      <xdr:col>15</xdr:col>
      <xdr:colOff>161925</xdr:colOff>
      <xdr:row>4</xdr:row>
      <xdr:rowOff>133350</xdr:rowOff>
    </xdr:to>
    <xdr:pic>
      <xdr:nvPicPr>
        <xdr:cNvPr id="9" name="Imagen 8" descr="C:\Users\Personal\Downloads\LOGO NAYA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38099"/>
          <a:ext cx="1562100" cy="857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7"/>
  <sheetViews>
    <sheetView tabSelected="1" view="pageLayout" topLeftCell="A7" zoomScale="75" zoomScaleNormal="100" zoomScalePageLayoutView="75" workbookViewId="0">
      <selection activeCell="A24" sqref="A24:Q24"/>
    </sheetView>
  </sheetViews>
  <sheetFormatPr baseColWidth="10" defaultRowHeight="15" x14ac:dyDescent="0.25"/>
  <cols>
    <col min="1" max="1" width="11.42578125" style="1"/>
    <col min="2" max="2" width="16.28515625" style="1" customWidth="1"/>
    <col min="3" max="3" width="10.28515625" style="1" customWidth="1"/>
    <col min="4" max="4" width="10" style="1" customWidth="1"/>
    <col min="5" max="6" width="9.85546875" style="1" customWidth="1"/>
    <col min="7" max="7" width="9.7109375" style="1" customWidth="1"/>
    <col min="8" max="8" width="9.5703125" style="1" customWidth="1"/>
    <col min="9" max="9" width="9.7109375" style="1" customWidth="1"/>
    <col min="10" max="10" width="10.140625" style="1" customWidth="1"/>
    <col min="11" max="11" width="9.140625" style="1" customWidth="1"/>
    <col min="12" max="12" width="9.42578125" style="1" customWidth="1"/>
    <col min="13" max="14" width="9.5703125" style="1" customWidth="1"/>
    <col min="15" max="16" width="11.42578125" style="1"/>
    <col min="17" max="17" width="16.140625" style="1" customWidth="1"/>
    <col min="18" max="16384" width="11.42578125" style="1"/>
  </cols>
  <sheetData>
    <row r="2" spans="1:17" x14ac:dyDescent="0.25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6" spans="1:17" x14ac:dyDescent="0.25">
      <c r="K6" s="17" t="s">
        <v>12</v>
      </c>
      <c r="L6" s="18"/>
      <c r="M6" s="18"/>
      <c r="N6" s="18"/>
      <c r="O6" s="18"/>
      <c r="P6" s="18"/>
      <c r="Q6" s="19"/>
    </row>
    <row r="7" spans="1:17" x14ac:dyDescent="0.25">
      <c r="K7" s="20"/>
      <c r="L7" s="21"/>
      <c r="M7" s="21"/>
      <c r="N7" s="21"/>
      <c r="O7" s="21"/>
      <c r="P7" s="21"/>
      <c r="Q7" s="22"/>
    </row>
    <row r="9" spans="1:17" x14ac:dyDescent="0.25">
      <c r="A9" s="23" t="s">
        <v>13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25.5" x14ac:dyDescent="0.25">
      <c r="A13" s="3" t="s">
        <v>14</v>
      </c>
      <c r="B13" s="4" t="s">
        <v>15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0</v>
      </c>
      <c r="O13" s="3" t="s">
        <v>16</v>
      </c>
      <c r="P13" s="3" t="s">
        <v>17</v>
      </c>
      <c r="Q13" s="3" t="s">
        <v>18</v>
      </c>
    </row>
    <row r="14" spans="1:17" ht="54.75" customHeight="1" x14ac:dyDescent="0.25">
      <c r="A14" s="5">
        <v>1.1000000000000001</v>
      </c>
      <c r="B14" s="10" t="s">
        <v>23</v>
      </c>
      <c r="C14" s="11">
        <v>0</v>
      </c>
      <c r="D14" s="11">
        <v>0</v>
      </c>
      <c r="E14" s="11">
        <v>0</v>
      </c>
      <c r="F14" s="6">
        <v>0</v>
      </c>
      <c r="G14" s="6">
        <v>0</v>
      </c>
      <c r="H14" s="6">
        <v>0</v>
      </c>
      <c r="I14" s="11">
        <v>0</v>
      </c>
      <c r="J14" s="11">
        <v>0</v>
      </c>
      <c r="K14" s="11">
        <v>0</v>
      </c>
      <c r="L14" s="6"/>
      <c r="M14" s="6"/>
      <c r="N14" s="6"/>
      <c r="O14" s="7">
        <v>44927</v>
      </c>
      <c r="P14" s="12">
        <v>45198</v>
      </c>
      <c r="Q14" s="8">
        <f>SUM(C14:N14)*12</f>
        <v>0</v>
      </c>
    </row>
    <row r="15" spans="1:17" ht="24.95" customHeight="1" x14ac:dyDescent="0.25">
      <c r="A15" s="5">
        <v>1.2</v>
      </c>
      <c r="B15" s="9" t="s">
        <v>24</v>
      </c>
      <c r="C15" s="11">
        <v>0</v>
      </c>
      <c r="D15" s="11">
        <v>0</v>
      </c>
      <c r="E15" s="11">
        <v>1</v>
      </c>
      <c r="F15" s="6">
        <v>1</v>
      </c>
      <c r="G15" s="6">
        <v>1</v>
      </c>
      <c r="H15" s="6">
        <v>1</v>
      </c>
      <c r="I15" s="11">
        <v>1</v>
      </c>
      <c r="J15" s="11">
        <v>1</v>
      </c>
      <c r="K15" s="11">
        <v>1</v>
      </c>
      <c r="L15" s="6"/>
      <c r="M15" s="6"/>
      <c r="N15" s="6"/>
      <c r="O15" s="7">
        <v>44927</v>
      </c>
      <c r="P15" s="12">
        <v>45198</v>
      </c>
      <c r="Q15" s="8">
        <f>SUM(E15:N15)/10</f>
        <v>0.7</v>
      </c>
    </row>
    <row r="16" spans="1:17" ht="24.95" customHeight="1" x14ac:dyDescent="0.25">
      <c r="A16" s="5">
        <v>1.3</v>
      </c>
      <c r="B16" s="9" t="s">
        <v>24</v>
      </c>
      <c r="C16" s="11">
        <v>0</v>
      </c>
      <c r="D16" s="11">
        <v>0</v>
      </c>
      <c r="E16" s="11">
        <v>0</v>
      </c>
      <c r="F16" s="6">
        <v>0</v>
      </c>
      <c r="G16" s="6">
        <v>0</v>
      </c>
      <c r="H16" s="6">
        <v>0</v>
      </c>
      <c r="I16" s="11">
        <v>0</v>
      </c>
      <c r="J16" s="11">
        <v>0</v>
      </c>
      <c r="K16" s="11">
        <v>0</v>
      </c>
      <c r="L16" s="6"/>
      <c r="M16" s="6"/>
      <c r="N16" s="6"/>
      <c r="O16" s="7">
        <v>44927</v>
      </c>
      <c r="P16" s="12">
        <v>45198</v>
      </c>
      <c r="Q16" s="8">
        <f>SUM(C16:N16)*12</f>
        <v>0</v>
      </c>
    </row>
    <row r="17" spans="1:17" ht="24.95" customHeight="1" x14ac:dyDescent="0.25">
      <c r="A17" s="5">
        <v>1.4</v>
      </c>
      <c r="B17" s="9" t="s">
        <v>24</v>
      </c>
      <c r="C17" s="11">
        <v>0</v>
      </c>
      <c r="D17" s="11">
        <v>0</v>
      </c>
      <c r="E17" s="11">
        <v>0</v>
      </c>
      <c r="F17" s="6">
        <v>0</v>
      </c>
      <c r="G17" s="6">
        <v>0</v>
      </c>
      <c r="H17" s="6">
        <v>0</v>
      </c>
      <c r="I17" s="11">
        <v>0</v>
      </c>
      <c r="J17" s="11">
        <v>0</v>
      </c>
      <c r="K17" s="11">
        <v>0</v>
      </c>
      <c r="L17" s="6"/>
      <c r="M17" s="6"/>
      <c r="N17" s="6"/>
      <c r="O17" s="7">
        <v>44927</v>
      </c>
      <c r="P17" s="12">
        <v>45198</v>
      </c>
      <c r="Q17" s="8">
        <f>SUM(C17:N17)*12</f>
        <v>0</v>
      </c>
    </row>
    <row r="18" spans="1:17" ht="36.75" customHeight="1" x14ac:dyDescent="0.25">
      <c r="A18" s="5">
        <v>1.5</v>
      </c>
      <c r="B18" s="10" t="s">
        <v>25</v>
      </c>
      <c r="C18" s="11">
        <v>0</v>
      </c>
      <c r="D18" s="11">
        <v>0</v>
      </c>
      <c r="E18" s="11">
        <v>0</v>
      </c>
      <c r="F18" s="6">
        <v>0</v>
      </c>
      <c r="G18" s="6">
        <v>0</v>
      </c>
      <c r="H18" s="6">
        <v>0</v>
      </c>
      <c r="I18" s="11">
        <v>0</v>
      </c>
      <c r="J18" s="11">
        <v>0</v>
      </c>
      <c r="K18" s="11">
        <v>0</v>
      </c>
      <c r="L18" s="6"/>
      <c r="M18" s="6"/>
      <c r="N18" s="6"/>
      <c r="O18" s="7">
        <v>44927</v>
      </c>
      <c r="P18" s="12">
        <v>45198</v>
      </c>
      <c r="Q18" s="8">
        <f>SUM(C18:N18)*12</f>
        <v>0</v>
      </c>
    </row>
    <row r="19" spans="1:17" ht="24.95" customHeight="1" x14ac:dyDescent="0.25">
      <c r="A19" s="5">
        <v>1.6</v>
      </c>
      <c r="B19" s="9" t="s">
        <v>24</v>
      </c>
      <c r="C19" s="11">
        <v>0</v>
      </c>
      <c r="D19" s="11">
        <v>0</v>
      </c>
      <c r="E19" s="11">
        <v>0</v>
      </c>
      <c r="F19" s="6">
        <v>0</v>
      </c>
      <c r="G19" s="6">
        <v>0</v>
      </c>
      <c r="H19" s="6">
        <v>0</v>
      </c>
      <c r="I19" s="11">
        <v>0</v>
      </c>
      <c r="J19" s="11">
        <v>0</v>
      </c>
      <c r="K19" s="11">
        <v>1</v>
      </c>
      <c r="L19" s="6"/>
      <c r="M19" s="6"/>
      <c r="N19" s="6"/>
      <c r="O19" s="7">
        <v>44927</v>
      </c>
      <c r="P19" s="12">
        <v>45198</v>
      </c>
      <c r="Q19" s="8">
        <f>SUM(K19:N19)/4</f>
        <v>0.25</v>
      </c>
    </row>
    <row r="20" spans="1:17" x14ac:dyDescent="0.25">
      <c r="Q20" s="8"/>
    </row>
    <row r="21" spans="1:17" x14ac:dyDescent="0.25">
      <c r="N21" s="25" t="s">
        <v>19</v>
      </c>
      <c r="O21" s="25"/>
      <c r="P21" s="25"/>
      <c r="Q21" s="8">
        <f>SUM(Q14:Q19)/6</f>
        <v>0.15833333333333333</v>
      </c>
    </row>
    <row r="22" spans="1:17" x14ac:dyDescent="0.25">
      <c r="A22" s="13" t="s">
        <v>20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4" spans="1:17" x14ac:dyDescent="0.25">
      <c r="A24" s="24" t="s">
        <v>21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x14ac:dyDescent="0.25">
      <c r="A25" s="13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x14ac:dyDescent="0.25">
      <c r="A26" s="14" t="s">
        <v>27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x14ac:dyDescent="0.25">
      <c r="A27" s="15" t="s">
        <v>22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</sheetData>
  <mergeCells count="9">
    <mergeCell ref="A25:Q25"/>
    <mergeCell ref="A26:Q26"/>
    <mergeCell ref="A27:Q27"/>
    <mergeCell ref="A2:Q3"/>
    <mergeCell ref="K6:Q7"/>
    <mergeCell ref="A9:Q11"/>
    <mergeCell ref="A22:Q22"/>
    <mergeCell ref="A24:Q24"/>
    <mergeCell ref="N21:P21"/>
  </mergeCells>
  <pageMargins left="0.70866141732283472" right="0.70866141732283472" top="0.74803149606299213" bottom="0.74803149606299213" header="0.31496062992125984" footer="0.31496062992125984"/>
  <pageSetup scale="6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 ANUAL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Gutierrez</dc:creator>
  <cp:lastModifiedBy>Usuario</cp:lastModifiedBy>
  <cp:lastPrinted>2023-11-01T20:11:18Z</cp:lastPrinted>
  <dcterms:created xsi:type="dcterms:W3CDTF">2011-11-15T00:35:45Z</dcterms:created>
  <dcterms:modified xsi:type="dcterms:W3CDTF">2023-11-01T20:12:31Z</dcterms:modified>
</cp:coreProperties>
</file>