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.3 Instituto de la Mujer B\"/>
    </mc:Choice>
  </mc:AlternateContent>
  <bookViews>
    <workbookView xWindow="165" yWindow="0" windowWidth="15480" windowHeight="1092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5" i="13" l="1"/>
  <c r="Q14" i="13" l="1"/>
  <c r="Q16" i="13" l="1"/>
  <c r="Q17" i="13"/>
  <c r="Q18" i="13"/>
  <c r="Q20" i="13" l="1"/>
</calcChain>
</file>

<file path=xl/sharedStrings.xml><?xml version="1.0" encoding="utf-8"?>
<sst xmlns="http://schemas.openxmlformats.org/spreadsheetml/2006/main" count="31" uniqueCount="31">
  <si>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</si>
  <si>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</si>
  <si>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</si>
  <si>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</si>
  <si>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</si>
  <si>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</si>
  <si>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</si>
  <si>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</si>
  <si>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</si>
  <si>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</si>
  <si>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</si>
  <si>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</si>
  <si>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</si>
  <si>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</si>
  <si>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</si>
  <si>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</si>
  <si>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</si>
  <si>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</si>
  <si>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</si>
  <si>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</si>
  <si>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</si>
  <si>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r>
      <rPr>
        <b/>
        <sz val="11"/>
        <color theme="1"/>
        <rFont val="Calibri"/>
        <family val="2"/>
        <scheme val="minor"/>
      </rPr>
      <t>FUNCION:</t>
    </r>
    <r>
      <rPr>
        <sz val="11"/>
        <color theme="1"/>
        <rFont val="Calibri"/>
        <family val="2"/>
        <scheme val="minor"/>
      </rPr>
      <t xml:space="preserve"> BRINDAR ORIENTACION Y/O ACOMPAÑAMIENTO Y DAR TALLERES SOBRE TEMAS QUE FAVOREZCAN LA INTRIGRIDAD FISICA Y EMOCIONAL DE LAS MUJERES DEL NAYAR</t>
    </r>
    <r>
      <rPr>
        <b/>
        <sz val="11"/>
        <color theme="1"/>
        <rFont val="Calibri"/>
        <family val="2"/>
        <scheme val="minor"/>
      </rPr>
      <t>.</t>
    </r>
    <r>
      <rPr>
        <sz val="10"/>
        <rFont val="Arial"/>
        <family val="2"/>
      </rPr>
      <t>.</t>
    </r>
  </si>
  <si>
    <t>LIC. APOLINAR GONZALEZ CARRILLO</t>
  </si>
  <si>
    <t>CONTRALOR MUNICIPAL DEL H.XXVII</t>
  </si>
  <si>
    <t>OFICIO E INFORME Y EVIDENCIA</t>
  </si>
  <si>
    <t>EVIDENCIA Y FOTOGRAFIA</t>
  </si>
  <si>
    <t>DOCUMENTAL, LISTA DE ASISTENCIA</t>
  </si>
  <si>
    <t>INFORMES DE ACTIVIDADES</t>
  </si>
  <si>
    <t>INFORMES MENSUALES Y FOTOGRAFIA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</si>
  <si>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INSTITUTO MUNICIPAL DE LA MUJER.</t>
    </r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</si>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</sst>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6" fillId="0" borderId="0"/>
    <xf numFmtId="0" fontId="8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6"/>
    <xf numFmtId="0" fontId="5" fillId="0" borderId="0" xfId="6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5" fillId="0" borderId="2" xfId="6" applyBorder="1" applyAlignment="1">
      <alignment horizontal="center" vertical="center"/>
    </xf>
    <xf numFmtId="9" fontId="5" fillId="0" borderId="2" xfId="6" applyNumberFormat="1" applyBorder="1" applyAlignment="1">
      <alignment horizontal="center" vertical="center"/>
    </xf>
    <xf numFmtId="14" fontId="5" fillId="0" borderId="2" xfId="6" applyNumberFormat="1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9" fontId="5" fillId="0" borderId="0" xfId="6" applyNumberFormat="1"/>
    <xf numFmtId="9" fontId="11" fillId="0" borderId="2" xfId="7" applyFont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5" fillId="0" borderId="0" xfId="6" applyAlignment="1">
      <alignment horizont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quotePrefix="1" applyFont="1" applyFill="1" applyBorder="1" applyAlignment="1" applyProtection="1">
      <alignment horizontal="center" vertical="center" wrapText="1"/>
      <protection locked="0"/>
    </xf>
    <xf numFmtId="0" fontId="14" fillId="0" borderId="2" xfId="6" applyFont="1" applyBorder="1" applyAlignment="1">
      <alignment horizontal="center" vertical="center" wrapText="1"/>
    </xf>
    <xf numFmtId="9" fontId="3" fillId="0" borderId="2" xfId="6" applyNumberFormat="1" applyFont="1" applyBorder="1" applyAlignment="1">
      <alignment horizontal="center" vertical="center"/>
    </xf>
    <xf numFmtId="9" fontId="5" fillId="3" borderId="2" xfId="6" applyNumberFormat="1" applyFill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5" fillId="0" borderId="0" xfId="6" applyAlignment="1">
      <alignment horizontal="center"/>
    </xf>
    <xf numFmtId="0" fontId="10" fillId="0" borderId="0" xfId="6" applyFont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5" fillId="0" borderId="2" xfId="6" applyBorder="1" applyAlignment="1">
      <alignment horizontal="left" vertical="center" wrapText="1"/>
    </xf>
    <xf numFmtId="0" fontId="5" fillId="0" borderId="0" xfId="6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</cellXfs>
  <cellStyles count="8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CDFDFA16-D226-45AE-AB96-8E2CA0C11EB1}"/>
            </a:ext>
          </a:extLst>
        </xdr:cNvPr>
        <xdr:cNvGrpSpPr/>
      </xdr:nvGrpSpPr>
      <xdr:grpSpPr>
        <a:xfrm>
          <a:off x="0" y="0"/>
          <a:ext cx="1514618" cy="1140915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00DEBF54-44B1-4EC1-8D66-8C62B7F26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4F56FA33-FA49-444C-B293-31107D1306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609600</xdr:colOff>
      <xdr:row>0</xdr:row>
      <xdr:rowOff>66675</xdr:rowOff>
    </xdr:from>
    <xdr:to>
      <xdr:col>14</xdr:col>
      <xdr:colOff>647700</xdr:colOff>
      <xdr:row>4</xdr:row>
      <xdr:rowOff>171451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66675"/>
          <a:ext cx="1562100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Layout" topLeftCell="C13" zoomScale="86" zoomScaleNormal="100" zoomScalePageLayoutView="86"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14.85546875" style="1" customWidth="1"/>
    <col min="3" max="3" width="9.85546875" style="1" customWidth="1"/>
    <col min="4" max="4" width="10" style="1" customWidth="1"/>
    <col min="5" max="5" width="10.28515625" style="1" customWidth="1"/>
    <col min="6" max="16384" width="11.42578125" style="1"/>
  </cols>
  <sheetData>
    <row r="2" spans="1:19" x14ac:dyDescent="0.2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6" spans="1:19" x14ac:dyDescent="0.25">
      <c r="I6" s="22" t="s">
        <v>29</v>
      </c>
      <c r="J6" s="23"/>
      <c r="K6" s="23"/>
      <c r="L6" s="23"/>
      <c r="M6" s="23"/>
      <c r="N6" s="23"/>
      <c r="O6" s="23"/>
      <c r="P6" s="23"/>
      <c r="Q6" s="23"/>
    </row>
    <row r="7" spans="1:19" x14ac:dyDescent="0.25">
      <c r="I7" s="23"/>
      <c r="J7" s="23"/>
      <c r="K7" s="23"/>
      <c r="L7" s="23"/>
      <c r="M7" s="23"/>
      <c r="N7" s="23"/>
      <c r="O7" s="23"/>
      <c r="P7" s="23"/>
      <c r="Q7" s="23"/>
    </row>
    <row r="9" spans="1:19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25.5" x14ac:dyDescent="0.25">
      <c r="A13" s="3" t="s">
        <v>12</v>
      </c>
      <c r="B13" s="4" t="s">
        <v>13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14</v>
      </c>
      <c r="P13" s="3" t="s">
        <v>15</v>
      </c>
      <c r="Q13" s="3" t="s">
        <v>16</v>
      </c>
    </row>
    <row r="14" spans="1:19" ht="24.95" customHeight="1" x14ac:dyDescent="0.25">
      <c r="A14" s="5">
        <v>1.1000000000000001</v>
      </c>
      <c r="B14" s="14" t="s">
        <v>24</v>
      </c>
      <c r="C14" s="17">
        <v>0</v>
      </c>
      <c r="D14" s="17">
        <v>0</v>
      </c>
      <c r="E14" s="17">
        <v>0</v>
      </c>
      <c r="F14" s="6">
        <v>0</v>
      </c>
      <c r="G14" s="6">
        <v>0</v>
      </c>
      <c r="H14" s="6">
        <v>1</v>
      </c>
      <c r="I14" s="17">
        <v>0</v>
      </c>
      <c r="J14" s="17">
        <v>0</v>
      </c>
      <c r="K14" s="17">
        <v>1</v>
      </c>
      <c r="L14" s="6">
        <v>0</v>
      </c>
      <c r="M14" s="6">
        <v>0</v>
      </c>
      <c r="N14" s="6">
        <v>1</v>
      </c>
      <c r="O14" s="7">
        <v>44927</v>
      </c>
      <c r="P14" s="7">
        <v>45291</v>
      </c>
      <c r="Q14" s="8">
        <f>SUM(E14, H14,K14, N14)/4</f>
        <v>0.75</v>
      </c>
      <c r="S14" s="9"/>
    </row>
    <row r="15" spans="1:19" ht="24.95" customHeight="1" x14ac:dyDescent="0.25">
      <c r="A15" s="5">
        <v>1.2</v>
      </c>
      <c r="B15" s="13" t="s">
        <v>25</v>
      </c>
      <c r="C15" s="17">
        <v>1</v>
      </c>
      <c r="D15" s="17">
        <v>0</v>
      </c>
      <c r="E15" s="17">
        <v>1</v>
      </c>
      <c r="F15" s="6">
        <v>0</v>
      </c>
      <c r="G15" s="6">
        <v>0</v>
      </c>
      <c r="H15" s="6">
        <v>1</v>
      </c>
      <c r="I15" s="17">
        <v>1</v>
      </c>
      <c r="J15" s="17">
        <v>1</v>
      </c>
      <c r="K15" s="17">
        <v>1</v>
      </c>
      <c r="L15" s="6">
        <v>1</v>
      </c>
      <c r="M15" s="6">
        <v>1</v>
      </c>
      <c r="N15" s="6">
        <v>0</v>
      </c>
      <c r="O15" s="7">
        <v>44927</v>
      </c>
      <c r="P15" s="7">
        <v>45291</v>
      </c>
      <c r="Q15" s="8">
        <f>SUM(C15, E15, H15, I15, J15, K15, L15, M15, )/8</f>
        <v>1</v>
      </c>
      <c r="S15" s="9"/>
    </row>
    <row r="16" spans="1:19" ht="24.95" customHeight="1" x14ac:dyDescent="0.25">
      <c r="A16" s="5">
        <v>1.3</v>
      </c>
      <c r="B16" s="13" t="s">
        <v>26</v>
      </c>
      <c r="C16" s="17">
        <v>1</v>
      </c>
      <c r="D16" s="17">
        <v>1</v>
      </c>
      <c r="E16" s="17">
        <v>0</v>
      </c>
      <c r="F16" s="6">
        <v>1</v>
      </c>
      <c r="G16" s="6">
        <v>1</v>
      </c>
      <c r="H16" s="6">
        <v>1</v>
      </c>
      <c r="I16" s="17">
        <v>1</v>
      </c>
      <c r="J16" s="17">
        <v>1</v>
      </c>
      <c r="K16" s="17">
        <v>1</v>
      </c>
      <c r="L16" s="6">
        <v>1</v>
      </c>
      <c r="M16" s="6">
        <v>1</v>
      </c>
      <c r="N16" s="6">
        <v>1</v>
      </c>
      <c r="O16" s="7">
        <v>44927</v>
      </c>
      <c r="P16" s="7">
        <v>45291</v>
      </c>
      <c r="Q16" s="8">
        <f>SUM(D16:N16)/11</f>
        <v>0.90909090909090906</v>
      </c>
      <c r="S16" s="9"/>
    </row>
    <row r="17" spans="1:19" ht="24.95" customHeight="1" x14ac:dyDescent="0.25">
      <c r="A17" s="5">
        <v>1.4</v>
      </c>
      <c r="B17" s="13" t="s">
        <v>27</v>
      </c>
      <c r="C17" s="17">
        <v>1</v>
      </c>
      <c r="D17" s="17">
        <v>0</v>
      </c>
      <c r="E17" s="17">
        <v>1</v>
      </c>
      <c r="F17" s="6">
        <v>1</v>
      </c>
      <c r="G17" s="6">
        <v>1</v>
      </c>
      <c r="H17" s="6">
        <v>1</v>
      </c>
      <c r="I17" s="17">
        <v>1</v>
      </c>
      <c r="J17" s="17">
        <v>1</v>
      </c>
      <c r="K17" s="17">
        <v>1</v>
      </c>
      <c r="L17" s="6">
        <v>1</v>
      </c>
      <c r="M17" s="6">
        <v>1</v>
      </c>
      <c r="N17" s="6">
        <v>1</v>
      </c>
      <c r="O17" s="7">
        <v>44927</v>
      </c>
      <c r="P17" s="7">
        <v>45291</v>
      </c>
      <c r="Q17" s="8">
        <f>SUM(D17:N17)/11</f>
        <v>0.90909090909090906</v>
      </c>
      <c r="S17" s="9"/>
    </row>
    <row r="18" spans="1:19" ht="24.95" customHeight="1" x14ac:dyDescent="0.25">
      <c r="A18" s="5">
        <v>1.5</v>
      </c>
      <c r="B18" s="15" t="s">
        <v>28</v>
      </c>
      <c r="C18" s="17">
        <v>1</v>
      </c>
      <c r="D18" s="17">
        <v>1</v>
      </c>
      <c r="E18" s="17">
        <v>1</v>
      </c>
      <c r="F18" s="6">
        <v>1</v>
      </c>
      <c r="G18" s="6">
        <v>1</v>
      </c>
      <c r="H18" s="6">
        <v>1</v>
      </c>
      <c r="I18" s="17">
        <v>1</v>
      </c>
      <c r="J18" s="17">
        <v>1</v>
      </c>
      <c r="K18" s="17">
        <v>1</v>
      </c>
      <c r="L18" s="6">
        <v>1</v>
      </c>
      <c r="M18" s="16">
        <v>1</v>
      </c>
      <c r="N18" s="6">
        <v>1</v>
      </c>
      <c r="O18" s="7">
        <v>44927</v>
      </c>
      <c r="P18" s="7">
        <v>45291</v>
      </c>
      <c r="Q18" s="8">
        <f>SUM(D18:N18)/11</f>
        <v>1</v>
      </c>
      <c r="S18" s="9"/>
    </row>
    <row r="20" spans="1:19" x14ac:dyDescent="0.25">
      <c r="N20" s="26" t="s">
        <v>17</v>
      </c>
      <c r="O20" s="26"/>
      <c r="P20" s="27"/>
      <c r="Q20" s="10">
        <f>SUM(Q14:Q18)/5</f>
        <v>0.91363636363636369</v>
      </c>
      <c r="S20" s="9"/>
    </row>
    <row r="24" spans="1:19" x14ac:dyDescent="0.25">
      <c r="A24" s="18" t="s">
        <v>18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8" spans="1:19" x14ac:dyDescent="0.25">
      <c r="A28" s="25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5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5">
      <c r="A30" s="19" t="s">
        <v>23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 x14ac:dyDescent="0.25">
      <c r="A31" s="20" t="s">
        <v>20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</sheetData>
  <mergeCells count="9">
    <mergeCell ref="A29:Q29"/>
    <mergeCell ref="A30:Q30"/>
    <mergeCell ref="A31:Q31"/>
    <mergeCell ref="A2:Q3"/>
    <mergeCell ref="I6:Q7"/>
    <mergeCell ref="A9:Q11"/>
    <mergeCell ref="A24:Q24"/>
    <mergeCell ref="A28:Q28"/>
    <mergeCell ref="N20:P20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2023-10-26T17:46:33Z</cp:lastPrinted>
  <dcterms:created xsi:type="dcterms:W3CDTF">2011-11-15T00:35:45Z</dcterms:created>
  <dcterms:modified xsi:type="dcterms:W3CDTF">2024-01-24T09:40:12Z</dcterms:modified>
</cp:coreProperties>
</file>