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2.2 Registro Civil\"/>
    </mc:Choice>
  </mc:AlternateContent>
  <bookViews>
    <workbookView xWindow="165" yWindow="0" windowWidth="15480" windowHeight="10920"/>
  </bookViews>
  <sheets>
    <sheet name="CALIFICACION ANUAL" sheetId="13" r:id="rId1"/>
  </sheets>
  <calcPr calcId="152511"/>
</workbook>
</file>

<file path=xl/calcChain.xml><?xml version="1.0" encoding="utf-8"?>
<calcChain xmlns="http://schemas.openxmlformats.org/spreadsheetml/2006/main">
  <c r="Q23" i="13" l="1"/>
  <c r="Q15" i="13" l="1"/>
  <c r="Q21" i="13" l="1"/>
  <c r="Q22" i="13"/>
  <c r="Q14" i="13" l="1"/>
  <c r="Q16" i="13"/>
  <c r="Q17" i="13"/>
  <c r="Q18" i="13"/>
  <c r="Q19" i="13"/>
  <c r="Q20" i="13"/>
  <c r="Q25" i="13" l="1"/>
</calcChain>
</file>

<file path=xl/sharedStrings.xml><?xml version="1.0" encoding="utf-8"?>
<sst xmlns="http://schemas.openxmlformats.org/spreadsheetml/2006/main" count="35" uniqueCount="33">
  <si>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</si>
  <si>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</si>
  <si>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</si>
  <si>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</si>
  <si>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</si>
  <si>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</si>
  <si>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</si>
  <si>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</si>
  <si>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</si>
  <si>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</si>
  <si>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</si>
  <si>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</si>
  <si>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CAMPAÑA</t>
  </si>
  <si>
    <t>CRONOGRAMA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</si>
  <si>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DIRECCION DE REGISTRO CIVIL</t>
    </r>
  </si>
  <si>
    <t>INDICADORES</t>
  </si>
  <si>
    <t>UNIDAD DE MEDIDA</t>
  </si>
  <si>
    <t xml:space="preserve">INICIO </t>
  </si>
  <si>
    <t>TERMINO</t>
  </si>
  <si>
    <t>RESULTADO</t>
  </si>
  <si>
    <t>BITACORA</t>
  </si>
  <si>
    <t>TOTAL ANUAL</t>
  </si>
  <si>
    <t xml:space="preserve">A T E N T A M E N T E </t>
  </si>
  <si>
    <t>__________________________________________</t>
  </si>
  <si>
    <t xml:space="preserve">LIC.APOLINAR GONZALEZ CARRILLO </t>
  </si>
  <si>
    <t>CONTRALOR MUNICIPAL DEL H.XXVII</t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</si>
  <si>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1"/>
        <color theme="1"/>
        <rFont val="Calibri"/>
        <family val="2"/>
        <scheme val="minor"/>
      </rPr>
      <t>GENERAR IDENTIDAD</t>
    </r>
  </si>
  <si>
    <t>REGISTRO</t>
  </si>
  <si>
    <t>INFORME ESTADISTICO</t>
  </si>
  <si>
    <t>INFORME</t>
  </si>
  <si>
    <t>VOLANTE DE CONTROL</t>
  </si>
  <si>
    <t>DOCUMENTO</t>
  </si>
  <si>
    <t>INDICADORES ABRIL-JUNIO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</si>
</sst>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0"/>
    <xf numFmtId="0" fontId="7" fillId="0" borderId="0"/>
    <xf numFmtId="0" fontId="9" fillId="0" borderId="1" applyNumberFormat="0" applyFill="0" applyAlignment="0" applyProtection="0"/>
    <xf numFmtId="0" fontId="6" fillId="0" borderId="0"/>
  </cellStyleXfs>
  <cellXfs count="30">
    <xf numFmtId="0" fontId="0" fillId="0" borderId="0" xfId="0"/>
    <xf numFmtId="0" fontId="6" fillId="0" borderId="0" xfId="6"/>
    <xf numFmtId="0" fontId="6" fillId="0" borderId="0" xfId="6" applyAlignment="1">
      <alignment horizontal="center" vertical="center"/>
    </xf>
    <xf numFmtId="0" fontId="13" fillId="0" borderId="2" xfId="6" applyFont="1" applyBorder="1" applyAlignment="1">
      <alignment horizontal="center" vertical="center"/>
    </xf>
    <xf numFmtId="0" fontId="13" fillId="0" borderId="2" xfId="6" applyFont="1" applyBorder="1" applyAlignment="1">
      <alignment horizontal="center" vertical="center" wrapText="1"/>
    </xf>
    <xf numFmtId="0" fontId="6" fillId="0" borderId="2" xfId="6" applyBorder="1" applyAlignment="1">
      <alignment horizontal="center" vertical="center"/>
    </xf>
    <xf numFmtId="9" fontId="6" fillId="0" borderId="2" xfId="6" applyNumberFormat="1" applyBorder="1" applyAlignment="1">
      <alignment horizontal="center" vertical="center"/>
    </xf>
    <xf numFmtId="14" fontId="6" fillId="0" borderId="2" xfId="6" applyNumberFormat="1" applyBorder="1" applyAlignment="1">
      <alignment horizontal="center" vertical="center"/>
    </xf>
    <xf numFmtId="9" fontId="6" fillId="0" borderId="0" xfId="6" applyNumberFormat="1"/>
    <xf numFmtId="0" fontId="6" fillId="0" borderId="2" xfId="6" applyFill="1" applyBorder="1" applyAlignment="1">
      <alignment horizontal="center" vertical="center"/>
    </xf>
    <xf numFmtId="0" fontId="12" fillId="0" borderId="0" xfId="6" applyFont="1" applyAlignment="1">
      <alignment horizontal="center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9" fontId="6" fillId="3" borderId="2" xfId="6" applyNumberForma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Border="1" applyAlignment="1">
      <alignment horizontal="center" wrapText="1"/>
    </xf>
    <xf numFmtId="0" fontId="6" fillId="0" borderId="2" xfId="6" applyBorder="1" applyAlignment="1">
      <alignment horizontal="center"/>
    </xf>
    <xf numFmtId="0" fontId="12" fillId="0" borderId="0" xfId="6" applyFont="1" applyAlignment="1">
      <alignment horizontal="center"/>
    </xf>
    <xf numFmtId="0" fontId="6" fillId="0" borderId="0" xfId="6" applyAlignment="1">
      <alignment horizontal="center" vertical="center"/>
    </xf>
    <xf numFmtId="0" fontId="4" fillId="0" borderId="0" xfId="6" applyFont="1" applyAlignment="1">
      <alignment horizontal="center"/>
    </xf>
    <xf numFmtId="0" fontId="6" fillId="0" borderId="0" xfId="6" applyAlignment="1">
      <alignment horizontal="center"/>
    </xf>
    <xf numFmtId="0" fontId="11" fillId="0" borderId="0" xfId="6" applyFont="1" applyAlignment="1">
      <alignment horizontal="center" vertical="center" wrapText="1"/>
    </xf>
    <xf numFmtId="0" fontId="5" fillId="0" borderId="5" xfId="6" applyFont="1" applyBorder="1" applyAlignment="1">
      <alignment horizontal="center" vertical="center"/>
    </xf>
    <xf numFmtId="0" fontId="6" fillId="0" borderId="4" xfId="6" applyBorder="1" applyAlignment="1">
      <alignment horizontal="center" vertical="center"/>
    </xf>
    <xf numFmtId="0" fontId="6" fillId="0" borderId="7" xfId="6" applyBorder="1" applyAlignment="1">
      <alignment horizontal="center" vertical="center"/>
    </xf>
    <xf numFmtId="0" fontId="6" fillId="0" borderId="6" xfId="6" applyBorder="1" applyAlignment="1">
      <alignment horizontal="center" vertical="center"/>
    </xf>
    <xf numFmtId="0" fontId="6" fillId="0" borderId="3" xfId="6" applyBorder="1" applyAlignment="1">
      <alignment horizontal="center" vertical="center"/>
    </xf>
    <xf numFmtId="0" fontId="6" fillId="0" borderId="8" xfId="6" applyBorder="1" applyAlignment="1">
      <alignment horizontal="center" vertical="center"/>
    </xf>
    <xf numFmtId="0" fontId="3" fillId="0" borderId="2" xfId="6" applyFont="1" applyBorder="1" applyAlignment="1">
      <alignment horizontal="left" vertical="center" wrapText="1"/>
    </xf>
    <xf numFmtId="0" fontId="6" fillId="0" borderId="2" xfId="6" applyBorder="1" applyAlignment="1">
      <alignment horizontal="left" vertical="center" wrapText="1"/>
    </xf>
  </cellXfs>
  <cellStyles count="7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C8FFD701-3A35-409E-ADC2-CF56EA2C6361}"/>
            </a:ext>
          </a:extLst>
        </xdr:cNvPr>
        <xdr:cNvGrpSpPr/>
      </xdr:nvGrpSpPr>
      <xdr:grpSpPr>
        <a:xfrm>
          <a:off x="0" y="0"/>
          <a:ext cx="1520848" cy="1172065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71689003-1E62-4835-B756-559CA395A4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A971EACE-C8CD-431D-B92F-93410786C8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114300</xdr:colOff>
      <xdr:row>0</xdr:row>
      <xdr:rowOff>76200</xdr:rowOff>
    </xdr:from>
    <xdr:to>
      <xdr:col>15</xdr:col>
      <xdr:colOff>133350</xdr:colOff>
      <xdr:row>4</xdr:row>
      <xdr:rowOff>104775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76200"/>
          <a:ext cx="156210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4"/>
  <sheetViews>
    <sheetView tabSelected="1" view="pageLayout" topLeftCell="I22" zoomScale="64" zoomScaleNormal="100" zoomScalePageLayoutView="64" workbookViewId="0">
      <selection activeCell="M1" sqref="M1"/>
    </sheetView>
  </sheetViews>
  <sheetFormatPr baseColWidth="10" defaultRowHeight="15" x14ac:dyDescent="0.25"/>
  <cols>
    <col min="1" max="1" width="11.42578125" style="1"/>
    <col min="2" max="2" width="16.42578125" style="1" customWidth="1"/>
    <col min="3" max="14" width="11.7109375" style="1" customWidth="1"/>
    <col min="15" max="16384" width="11.42578125" style="1"/>
  </cols>
  <sheetData>
    <row r="2" spans="1:21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6" spans="1:21" x14ac:dyDescent="0.25">
      <c r="K6" s="22" t="s">
        <v>14</v>
      </c>
      <c r="L6" s="23"/>
      <c r="M6" s="23"/>
      <c r="N6" s="23"/>
      <c r="O6" s="23"/>
      <c r="P6" s="23"/>
      <c r="Q6" s="24"/>
    </row>
    <row r="7" spans="1:21" x14ac:dyDescent="0.25">
      <c r="K7" s="25"/>
      <c r="L7" s="26"/>
      <c r="M7" s="26"/>
      <c r="N7" s="26"/>
      <c r="O7" s="26"/>
      <c r="P7" s="26"/>
      <c r="Q7" s="27"/>
    </row>
    <row r="9" spans="1:21" x14ac:dyDescent="0.25">
      <c r="A9" s="28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2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2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1" ht="25.5" x14ac:dyDescent="0.25">
      <c r="A13" s="3" t="s">
        <v>15</v>
      </c>
      <c r="B13" s="4" t="s">
        <v>16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17</v>
      </c>
      <c r="P13" s="3" t="s">
        <v>18</v>
      </c>
      <c r="Q13" s="3" t="s">
        <v>19</v>
      </c>
    </row>
    <row r="14" spans="1:21" ht="24.95" customHeight="1" x14ac:dyDescent="0.25">
      <c r="A14" s="5">
        <v>1.1000000000000001</v>
      </c>
      <c r="B14" s="11" t="s">
        <v>27</v>
      </c>
      <c r="C14" s="13">
        <v>1</v>
      </c>
      <c r="D14" s="13">
        <v>1</v>
      </c>
      <c r="E14" s="13">
        <v>1</v>
      </c>
      <c r="F14" s="6">
        <v>1</v>
      </c>
      <c r="G14" s="6">
        <v>1</v>
      </c>
      <c r="H14" s="6">
        <v>1</v>
      </c>
      <c r="I14" s="13"/>
      <c r="J14" s="13"/>
      <c r="K14" s="13"/>
      <c r="L14" s="6"/>
      <c r="M14" s="6"/>
      <c r="N14" s="6"/>
      <c r="O14" s="7">
        <v>44927</v>
      </c>
      <c r="P14" s="7">
        <v>45107</v>
      </c>
      <c r="Q14" s="6">
        <f>SUM(C14:N14)/12</f>
        <v>0.5</v>
      </c>
      <c r="S14" s="8"/>
      <c r="U14" s="8"/>
    </row>
    <row r="15" spans="1:21" ht="24.95" customHeight="1" x14ac:dyDescent="0.25">
      <c r="A15" s="5">
        <v>1.2</v>
      </c>
      <c r="B15" s="5" t="s">
        <v>12</v>
      </c>
      <c r="C15" s="13">
        <v>0</v>
      </c>
      <c r="D15" s="13">
        <v>0</v>
      </c>
      <c r="E15" s="13">
        <v>1</v>
      </c>
      <c r="F15" s="6">
        <v>0</v>
      </c>
      <c r="G15" s="6">
        <v>0</v>
      </c>
      <c r="H15" s="6">
        <v>0</v>
      </c>
      <c r="I15" s="13"/>
      <c r="J15" s="13"/>
      <c r="K15" s="13"/>
      <c r="L15" s="6"/>
      <c r="M15" s="6"/>
      <c r="N15" s="6"/>
      <c r="O15" s="7">
        <v>44927</v>
      </c>
      <c r="P15" s="7">
        <v>45107</v>
      </c>
      <c r="Q15" s="6">
        <f>SUM(E15, G15, J15)/3</f>
        <v>0.33333333333333331</v>
      </c>
      <c r="R15" s="15"/>
      <c r="S15" s="15"/>
      <c r="T15" s="15"/>
      <c r="U15" s="8"/>
    </row>
    <row r="16" spans="1:21" ht="24.95" customHeight="1" x14ac:dyDescent="0.25">
      <c r="A16" s="5">
        <v>1.3</v>
      </c>
      <c r="B16" s="11" t="s">
        <v>28</v>
      </c>
      <c r="C16" s="13">
        <v>0.82</v>
      </c>
      <c r="D16" s="13">
        <v>1</v>
      </c>
      <c r="E16" s="13">
        <v>1</v>
      </c>
      <c r="F16" s="6">
        <v>1</v>
      </c>
      <c r="G16" s="6">
        <v>1</v>
      </c>
      <c r="H16" s="6">
        <v>1</v>
      </c>
      <c r="I16" s="13"/>
      <c r="J16" s="13"/>
      <c r="K16" s="13"/>
      <c r="L16" s="6"/>
      <c r="M16" s="6"/>
      <c r="N16" s="6"/>
      <c r="O16" s="7">
        <v>44927</v>
      </c>
      <c r="P16" s="7">
        <v>45107</v>
      </c>
      <c r="Q16" s="6">
        <f t="shared" ref="Q16:Q20" si="0">SUM(C16:N16)/12</f>
        <v>0.48500000000000004</v>
      </c>
      <c r="S16" s="8"/>
      <c r="U16" s="8"/>
    </row>
    <row r="17" spans="1:21" ht="24.95" customHeight="1" x14ac:dyDescent="0.25">
      <c r="A17" s="5">
        <v>1.4</v>
      </c>
      <c r="B17" s="5" t="s">
        <v>13</v>
      </c>
      <c r="C17" s="13">
        <v>1</v>
      </c>
      <c r="D17" s="13">
        <v>1</v>
      </c>
      <c r="E17" s="13">
        <v>1</v>
      </c>
      <c r="F17" s="6">
        <v>0</v>
      </c>
      <c r="G17" s="6">
        <v>0</v>
      </c>
      <c r="H17" s="6">
        <v>0</v>
      </c>
      <c r="I17" s="13"/>
      <c r="J17" s="13"/>
      <c r="K17" s="13"/>
      <c r="L17" s="6"/>
      <c r="M17" s="6"/>
      <c r="N17" s="6"/>
      <c r="O17" s="7">
        <v>44927</v>
      </c>
      <c r="P17" s="7">
        <v>45107</v>
      </c>
      <c r="Q17" s="6">
        <f t="shared" si="0"/>
        <v>0.25</v>
      </c>
      <c r="S17" s="8"/>
      <c r="U17" s="8"/>
    </row>
    <row r="18" spans="1:21" ht="24.95" customHeight="1" x14ac:dyDescent="0.25">
      <c r="A18" s="5">
        <v>1.5</v>
      </c>
      <c r="B18" s="11" t="s">
        <v>20</v>
      </c>
      <c r="C18" s="13">
        <v>1</v>
      </c>
      <c r="D18" s="13">
        <v>1</v>
      </c>
      <c r="E18" s="13">
        <v>1</v>
      </c>
      <c r="F18" s="6">
        <v>1</v>
      </c>
      <c r="G18" s="6">
        <v>1</v>
      </c>
      <c r="H18" s="6">
        <v>1</v>
      </c>
      <c r="I18" s="13"/>
      <c r="J18" s="13"/>
      <c r="K18" s="13"/>
      <c r="L18" s="6"/>
      <c r="M18" s="6"/>
      <c r="N18" s="6"/>
      <c r="O18" s="7">
        <v>44927</v>
      </c>
      <c r="P18" s="7">
        <v>45107</v>
      </c>
      <c r="Q18" s="6">
        <f t="shared" si="0"/>
        <v>0.5</v>
      </c>
      <c r="S18" s="8"/>
      <c r="U18" s="8"/>
    </row>
    <row r="19" spans="1:21" ht="24.95" customHeight="1" x14ac:dyDescent="0.25">
      <c r="A19" s="5">
        <v>1.6</v>
      </c>
      <c r="B19" s="11" t="s">
        <v>29</v>
      </c>
      <c r="C19" s="13">
        <v>1</v>
      </c>
      <c r="D19" s="13">
        <v>1</v>
      </c>
      <c r="E19" s="13">
        <v>1</v>
      </c>
      <c r="F19" s="6">
        <v>0</v>
      </c>
      <c r="G19" s="6">
        <v>0</v>
      </c>
      <c r="H19" s="6">
        <v>0</v>
      </c>
      <c r="I19" s="13"/>
      <c r="J19" s="13"/>
      <c r="K19" s="13"/>
      <c r="L19" s="6"/>
      <c r="M19" s="6"/>
      <c r="N19" s="6"/>
      <c r="O19" s="7">
        <v>44927</v>
      </c>
      <c r="P19" s="7">
        <v>45107</v>
      </c>
      <c r="Q19" s="6">
        <f t="shared" si="0"/>
        <v>0.25</v>
      </c>
      <c r="S19" s="8"/>
      <c r="U19" s="8"/>
    </row>
    <row r="20" spans="1:21" ht="24.95" customHeight="1" x14ac:dyDescent="0.25">
      <c r="A20" s="5">
        <v>1.7</v>
      </c>
      <c r="B20" s="11" t="s">
        <v>30</v>
      </c>
      <c r="C20" s="13">
        <v>1</v>
      </c>
      <c r="D20" s="13">
        <v>1</v>
      </c>
      <c r="E20" s="13">
        <v>1</v>
      </c>
      <c r="F20" s="6">
        <v>0</v>
      </c>
      <c r="G20" s="6">
        <v>0</v>
      </c>
      <c r="H20" s="6">
        <v>0</v>
      </c>
      <c r="I20" s="13"/>
      <c r="J20" s="13"/>
      <c r="K20" s="13"/>
      <c r="L20" s="6"/>
      <c r="M20" s="6"/>
      <c r="N20" s="6"/>
      <c r="O20" s="7">
        <v>44927</v>
      </c>
      <c r="P20" s="7">
        <v>45107</v>
      </c>
      <c r="Q20" s="6">
        <f t="shared" si="0"/>
        <v>0.25</v>
      </c>
      <c r="S20" s="8"/>
      <c r="U20" s="8"/>
    </row>
    <row r="21" spans="1:21" ht="24.95" customHeight="1" x14ac:dyDescent="0.25">
      <c r="A21" s="9">
        <v>1.8</v>
      </c>
      <c r="B21" s="12" t="s">
        <v>30</v>
      </c>
      <c r="C21" s="13">
        <v>1</v>
      </c>
      <c r="D21" s="13">
        <v>1</v>
      </c>
      <c r="E21" s="13">
        <v>1</v>
      </c>
      <c r="F21" s="6">
        <v>1</v>
      </c>
      <c r="G21" s="6">
        <v>1</v>
      </c>
      <c r="H21" s="6">
        <v>1</v>
      </c>
      <c r="I21" s="13"/>
      <c r="J21" s="13"/>
      <c r="K21" s="13"/>
      <c r="L21" s="6"/>
      <c r="M21" s="6"/>
      <c r="N21" s="6"/>
      <c r="O21" s="7">
        <v>44927</v>
      </c>
      <c r="P21" s="7">
        <v>45107</v>
      </c>
      <c r="Q21" s="6">
        <f>SUM(C21:N21)/12</f>
        <v>0.5</v>
      </c>
      <c r="S21" s="8"/>
      <c r="U21" s="8"/>
    </row>
    <row r="22" spans="1:21" ht="24.95" customHeight="1" x14ac:dyDescent="0.25">
      <c r="A22" s="9">
        <v>1.9</v>
      </c>
      <c r="B22" s="14" t="s">
        <v>31</v>
      </c>
      <c r="C22" s="13">
        <v>1</v>
      </c>
      <c r="D22" s="13">
        <v>1</v>
      </c>
      <c r="E22" s="13">
        <v>1</v>
      </c>
      <c r="F22" s="6">
        <v>0</v>
      </c>
      <c r="G22" s="6">
        <v>0</v>
      </c>
      <c r="H22" s="6">
        <v>0</v>
      </c>
      <c r="I22" s="13"/>
      <c r="J22" s="13"/>
      <c r="K22" s="13"/>
      <c r="L22" s="6"/>
      <c r="M22" s="6"/>
      <c r="N22" s="6"/>
      <c r="O22" s="7">
        <v>44927</v>
      </c>
      <c r="P22" s="7">
        <v>45107</v>
      </c>
      <c r="Q22" s="6">
        <f>SUM(C22:N22)/12</f>
        <v>0.25</v>
      </c>
      <c r="S22" s="8"/>
      <c r="U22" s="8"/>
    </row>
    <row r="23" spans="1:21" ht="24.95" customHeight="1" x14ac:dyDescent="0.25">
      <c r="A23" s="9">
        <v>1.1000000000000001</v>
      </c>
      <c r="B23" s="14" t="s">
        <v>31</v>
      </c>
      <c r="C23" s="13">
        <v>0</v>
      </c>
      <c r="D23" s="13">
        <v>1</v>
      </c>
      <c r="E23" s="13">
        <v>1</v>
      </c>
      <c r="F23" s="6">
        <v>0</v>
      </c>
      <c r="G23" s="6">
        <v>0</v>
      </c>
      <c r="H23" s="6">
        <v>0</v>
      </c>
      <c r="I23" s="13"/>
      <c r="J23" s="13"/>
      <c r="K23" s="13"/>
      <c r="L23" s="6"/>
      <c r="M23" s="6"/>
      <c r="N23" s="6"/>
      <c r="O23" s="7">
        <v>44927</v>
      </c>
      <c r="P23" s="7">
        <v>45107</v>
      </c>
      <c r="Q23" s="6">
        <f>SUM(D23, E23, I23, J23, K23, L23, M23, N23)/8</f>
        <v>0.25</v>
      </c>
      <c r="S23" s="8"/>
      <c r="U23" s="8"/>
    </row>
    <row r="24" spans="1:21" x14ac:dyDescent="0.25">
      <c r="U24" s="8"/>
    </row>
    <row r="25" spans="1:21" x14ac:dyDescent="0.25">
      <c r="O25" s="16" t="s">
        <v>21</v>
      </c>
      <c r="P25" s="16"/>
      <c r="Q25" s="6">
        <f>SUM(Q14:Q23)/10</f>
        <v>0.35683333333333334</v>
      </c>
      <c r="U25" s="8"/>
    </row>
    <row r="27" spans="1:21" x14ac:dyDescent="0.25">
      <c r="A27" s="17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2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1" spans="1:21" x14ac:dyDescent="0.25">
      <c r="A31" s="18" t="s">
        <v>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21" x14ac:dyDescent="0.25">
      <c r="A32" s="17" t="s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5">
      <c r="A33" s="19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</sheetData>
  <mergeCells count="10">
    <mergeCell ref="A33:Q33"/>
    <mergeCell ref="A34:Q34"/>
    <mergeCell ref="A2:Q3"/>
    <mergeCell ref="K6:Q7"/>
    <mergeCell ref="A9:Q11"/>
    <mergeCell ref="R15:T15"/>
    <mergeCell ref="O25:P25"/>
    <mergeCell ref="A27:Q27"/>
    <mergeCell ref="A31:Q31"/>
    <mergeCell ref="A32:Q32"/>
  </mergeCells>
  <pageMargins left="0.25" right="0.25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2023-08-02T03:23:04Z</cp:lastPrinted>
  <dcterms:created xsi:type="dcterms:W3CDTF">2011-11-15T00:35:45Z</dcterms:created>
  <dcterms:modified xsi:type="dcterms:W3CDTF">2023-08-02T03:24:37Z</dcterms:modified>
</cp:coreProperties>
</file>