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ontraloria lap\CALIFICACIONES POA 2023\10 Servicios Publico B\"/>
    </mc:Choice>
  </mc:AlternateContent>
  <bookViews>
    <workbookView xWindow="0" yWindow="0" windowWidth="20490" windowHeight="7650"/>
  </bookViews>
  <sheets>
    <sheet name="CALIFICACION FIN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2" l="1"/>
  <c r="Q17" i="2" l="1"/>
  <c r="Q21" i="2" l="1"/>
  <c r="Q16" i="2" l="1"/>
  <c r="Q23" i="2" l="1"/>
  <c r="Q19" i="2"/>
  <c r="Q18" i="2"/>
  <c r="Q15" i="2"/>
  <c r="Q14" i="2"/>
  <c r="Q20" i="2"/>
  <c r="Q25" i="2" l="1"/>
</calcChain>
</file>

<file path=xl/sharedStrings.xml><?xml version="1.0" encoding="utf-8"?>
<sst xmlns="http://schemas.openxmlformats.org/spreadsheetml/2006/main" count="37" uniqueCount="31">
  <si>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</si>
  <si>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</si>
  <si>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</si>
  <si>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</si>
  <si>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</si>
  <si>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</si>
  <si>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</si>
  <si>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</si>
  <si>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</si>
  <si>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</si>
  <si>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</si>
  <si>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</si>
  <si>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TONELADAS</t>
  </si>
  <si>
    <r>
      <t>UNIDAD RESPONSABLE:</t>
    </r>
    <r>
      <rPr>
        <b/>
        <sz val="11"/>
        <color theme="1"/>
        <rFont val="Calibri"/>
        <family val="2"/>
        <scheme val="minor"/>
      </rPr>
      <t xml:space="preserve"> DIRECCION DE SERVICIOS PUBLICOS</t>
    </r>
  </si>
  <si>
    <t>INDICADORES</t>
  </si>
  <si>
    <t>UNIDAD DE MEDIDA</t>
  </si>
  <si>
    <t xml:space="preserve">INICIO </t>
  </si>
  <si>
    <t>TERMINO</t>
  </si>
  <si>
    <t>RESULTADO</t>
  </si>
  <si>
    <t>EVIDENCIA</t>
  </si>
  <si>
    <t>TOTAL DE PRODUCTIVIDAD</t>
  </si>
  <si>
    <t>__________________________________________</t>
  </si>
  <si>
    <t>AYUNTAMIENTO CONSTITUCIONAL DEL NAYAR</t>
  </si>
  <si>
    <t>LIC. APOLINAR GONZALEZ CARRILLO</t>
  </si>
  <si>
    <t>CONTRALOR MUNICIPAL DEL H.XXVII</t>
  </si>
  <si>
    <t>INFORME</t>
  </si>
  <si>
    <r>
      <rPr>
        <b/>
        <sz val="11"/>
        <color theme="1"/>
        <rFont val="Calibri"/>
        <family val="2"/>
        <scheme val="minor"/>
      </rPr>
      <t xml:space="preserve">FUNCION: </t>
    </r>
    <r>
      <rPr>
        <sz val="11"/>
        <color theme="1"/>
        <rFont val="Calibri"/>
        <family val="2"/>
        <scheme val="minor"/>
      </rPr>
      <t>ATENCION INTEGRAL DE LOS SERVICIOS PUBLICOS MUNICIPALES.</t>
    </r>
  </si>
  <si>
    <t>REGISTRO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</si>
  <si>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</si>
  <si>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</t>
  </si>
  <si>
    <t>INDICADORES JULIO-SEPTIEMBRE 2023                                                                                                                                                                                                                                                                        DIRECCION DE CONTRALORIA Y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</si>
</sst>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3">
    <cellStyle name="Normal" xfId="0" builtinId="0"/>
    <cellStyle name="Normal 3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717176</xdr:colOff>
      <xdr:row>6</xdr:row>
      <xdr:rowOff>11206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AA4CAB08-B7E5-48AA-8A82-D60A798E99AE}"/>
            </a:ext>
          </a:extLst>
        </xdr:cNvPr>
        <xdr:cNvGrpSpPr/>
      </xdr:nvGrpSpPr>
      <xdr:grpSpPr>
        <a:xfrm>
          <a:off x="0" y="0"/>
          <a:ext cx="1530770" cy="1142300"/>
          <a:chOff x="1557619" y="246530"/>
          <a:chExt cx="1479176" cy="1154206"/>
        </a:xfrm>
      </xdr:grpSpPr>
      <xdr:pic>
        <xdr:nvPicPr>
          <xdr:cNvPr id="6" name="Imagen 5" descr="SECRETARIA DEL AYUNTAMIENTO">
            <a:extLst>
              <a:ext uri="{FF2B5EF4-FFF2-40B4-BE49-F238E27FC236}">
                <a16:creationId xmlns:a16="http://schemas.microsoft.com/office/drawing/2014/main" xmlns="" id="{6BCFE6D0-4005-440F-AECA-1E47BD5611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DFEF7"/>
              </a:clrFrom>
              <a:clrTo>
                <a:srgbClr val="FDFEF7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708" r="26707" b="35747"/>
          <a:stretch>
            <a:fillRect/>
          </a:stretch>
        </xdr:blipFill>
        <xdr:spPr bwMode="auto">
          <a:xfrm>
            <a:off x="1925011" y="246530"/>
            <a:ext cx="795204" cy="8328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 Box 3">
            <a:extLst>
              <a:ext uri="{FF2B5EF4-FFF2-40B4-BE49-F238E27FC236}">
                <a16:creationId xmlns:a16="http://schemas.microsoft.com/office/drawing/2014/main" xmlns="" id="{91B0C9A0-3738-45E5-850E-C64601C791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7619" y="1109382"/>
            <a:ext cx="1479176" cy="2913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ctr" upright="1"/>
          <a:lstStyle/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H. XXVII AYUNTAMIENTO CONSTITUCIONAL DEL NAYAR; NAYARIT.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DIRECCIÓN DE CONTRALORIA Y         DESARROLLO ADMINISTRATIVO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13</xdr:col>
      <xdr:colOff>257175</xdr:colOff>
      <xdr:row>0</xdr:row>
      <xdr:rowOff>57150</xdr:rowOff>
    </xdr:from>
    <xdr:to>
      <xdr:col>15</xdr:col>
      <xdr:colOff>295274</xdr:colOff>
      <xdr:row>4</xdr:row>
      <xdr:rowOff>142875</xdr:rowOff>
    </xdr:to>
    <xdr:pic>
      <xdr:nvPicPr>
        <xdr:cNvPr id="9" name="Imagen 8" descr="C:\Users\Personal\Downloads\LOGO NAYA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57150"/>
          <a:ext cx="156210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"/>
  <sheetViews>
    <sheetView tabSelected="1" view="pageLayout" topLeftCell="B7" zoomScale="96" zoomScaleNormal="100" zoomScalePageLayoutView="96" workbookViewId="0">
      <selection activeCell="N31" sqref="N31"/>
    </sheetView>
  </sheetViews>
  <sheetFormatPr baseColWidth="10" defaultRowHeight="15" x14ac:dyDescent="0.25"/>
  <cols>
    <col min="2" max="2" width="12.7109375" customWidth="1"/>
    <col min="3" max="3" width="9.85546875" customWidth="1"/>
    <col min="4" max="4" width="9.7109375" customWidth="1"/>
    <col min="5" max="7" width="10.5703125" customWidth="1"/>
    <col min="8" max="8" width="10.28515625" customWidth="1"/>
    <col min="9" max="12" width="10.5703125" customWidth="1"/>
  </cols>
  <sheetData>
    <row r="2" spans="1:17" x14ac:dyDescent="0.25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6" spans="1:17" x14ac:dyDescent="0.25">
      <c r="K6" s="14" t="s">
        <v>13</v>
      </c>
      <c r="L6" s="15"/>
      <c r="M6" s="15"/>
      <c r="N6" s="15"/>
      <c r="O6" s="15"/>
      <c r="P6" s="15"/>
      <c r="Q6" s="16"/>
    </row>
    <row r="7" spans="1:17" x14ac:dyDescent="0.25">
      <c r="K7" s="17"/>
      <c r="L7" s="18"/>
      <c r="M7" s="18"/>
      <c r="N7" s="18"/>
      <c r="O7" s="18"/>
      <c r="P7" s="18"/>
      <c r="Q7" s="19"/>
    </row>
    <row r="9" spans="1:17" x14ac:dyDescent="0.25">
      <c r="A9" s="20" t="s">
        <v>26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5.5" x14ac:dyDescent="0.25">
      <c r="A13" s="2" t="s">
        <v>14</v>
      </c>
      <c r="B13" s="3" t="s">
        <v>15</v>
      </c>
      <c r="C13" s="2" t="s">
        <v>0</v>
      </c>
      <c r="D13" s="2" t="s">
        <v>1</v>
      </c>
      <c r="E13" s="2" t="s">
        <v>2</v>
      </c>
      <c r="F13" s="2" t="s">
        <v>3</v>
      </c>
      <c r="G13" s="2" t="s">
        <v>4</v>
      </c>
      <c r="H13" s="2" t="s">
        <v>5</v>
      </c>
      <c r="I13" s="2" t="s">
        <v>6</v>
      </c>
      <c r="J13" s="2" t="s">
        <v>7</v>
      </c>
      <c r="K13" s="2" t="s">
        <v>8</v>
      </c>
      <c r="L13" s="2" t="s">
        <v>9</v>
      </c>
      <c r="M13" s="2" t="s">
        <v>10</v>
      </c>
      <c r="N13" s="2" t="s">
        <v>11</v>
      </c>
      <c r="O13" s="2" t="s">
        <v>16</v>
      </c>
      <c r="P13" s="2" t="s">
        <v>17</v>
      </c>
      <c r="Q13" s="2" t="s">
        <v>18</v>
      </c>
    </row>
    <row r="14" spans="1:17" x14ac:dyDescent="0.25">
      <c r="A14" s="4">
        <v>1.1000000000000001</v>
      </c>
      <c r="B14" s="4" t="s">
        <v>12</v>
      </c>
      <c r="C14" s="11">
        <v>1</v>
      </c>
      <c r="D14" s="11">
        <v>1</v>
      </c>
      <c r="E14" s="11">
        <v>1</v>
      </c>
      <c r="F14" s="5">
        <v>1</v>
      </c>
      <c r="G14" s="5">
        <v>1</v>
      </c>
      <c r="H14" s="5">
        <v>1</v>
      </c>
      <c r="I14" s="11">
        <v>1</v>
      </c>
      <c r="J14" s="11">
        <v>1</v>
      </c>
      <c r="K14" s="11">
        <v>1</v>
      </c>
      <c r="L14" s="5"/>
      <c r="M14" s="5"/>
      <c r="N14" s="5"/>
      <c r="O14" s="6">
        <v>44927</v>
      </c>
      <c r="P14" s="6">
        <v>45198</v>
      </c>
      <c r="Q14" s="5">
        <f>SUM(C14:N14)/12</f>
        <v>0.75</v>
      </c>
    </row>
    <row r="15" spans="1:17" x14ac:dyDescent="0.25">
      <c r="A15" s="4">
        <v>1.2</v>
      </c>
      <c r="B15" s="4" t="s">
        <v>25</v>
      </c>
      <c r="C15" s="11">
        <v>1</v>
      </c>
      <c r="D15" s="11">
        <v>1</v>
      </c>
      <c r="E15" s="11">
        <v>1</v>
      </c>
      <c r="F15" s="5">
        <v>1</v>
      </c>
      <c r="G15" s="5">
        <v>1</v>
      </c>
      <c r="H15" s="5">
        <v>1</v>
      </c>
      <c r="I15" s="11">
        <v>1</v>
      </c>
      <c r="J15" s="11">
        <v>1</v>
      </c>
      <c r="K15" s="11">
        <v>1</v>
      </c>
      <c r="L15" s="5"/>
      <c r="M15" s="5"/>
      <c r="N15" s="5"/>
      <c r="O15" s="6">
        <v>44927</v>
      </c>
      <c r="P15" s="6">
        <v>45198</v>
      </c>
      <c r="Q15" s="5">
        <f t="shared" ref="Q15:Q23" si="0">SUM(C15:N15)/12</f>
        <v>0.75</v>
      </c>
    </row>
    <row r="16" spans="1:17" x14ac:dyDescent="0.25">
      <c r="A16" s="4">
        <v>1.3</v>
      </c>
      <c r="B16" s="4" t="s">
        <v>25</v>
      </c>
      <c r="C16" s="11">
        <v>1</v>
      </c>
      <c r="D16" s="11">
        <v>1</v>
      </c>
      <c r="E16" s="11">
        <v>1</v>
      </c>
      <c r="F16" s="5">
        <v>1</v>
      </c>
      <c r="G16" s="5">
        <v>1</v>
      </c>
      <c r="H16" s="5">
        <v>1</v>
      </c>
      <c r="I16" s="11">
        <v>0</v>
      </c>
      <c r="J16" s="11">
        <v>0</v>
      </c>
      <c r="K16" s="11">
        <v>0</v>
      </c>
      <c r="L16" s="5"/>
      <c r="M16" s="5"/>
      <c r="N16" s="5"/>
      <c r="O16" s="6">
        <v>44927</v>
      </c>
      <c r="P16" s="6">
        <v>45198</v>
      </c>
      <c r="Q16" s="5">
        <f>SUM(C16:N16)/12</f>
        <v>0.5</v>
      </c>
    </row>
    <row r="17" spans="1:17" x14ac:dyDescent="0.25">
      <c r="A17" s="4">
        <v>1.4</v>
      </c>
      <c r="B17" s="7" t="s">
        <v>19</v>
      </c>
      <c r="C17" s="11">
        <v>1</v>
      </c>
      <c r="D17" s="11">
        <v>1</v>
      </c>
      <c r="E17" s="11">
        <v>1</v>
      </c>
      <c r="F17" s="5">
        <v>1</v>
      </c>
      <c r="G17" s="5">
        <v>1</v>
      </c>
      <c r="H17" s="5">
        <v>1</v>
      </c>
      <c r="I17" s="11">
        <v>1</v>
      </c>
      <c r="J17" s="11">
        <v>1</v>
      </c>
      <c r="K17" s="11">
        <v>1</v>
      </c>
      <c r="L17" s="5"/>
      <c r="M17" s="5"/>
      <c r="N17" s="5"/>
      <c r="O17" s="6">
        <v>44927</v>
      </c>
      <c r="P17" s="6">
        <v>45198</v>
      </c>
      <c r="Q17" s="5">
        <f>SUM(C17:N17)/12</f>
        <v>0.75</v>
      </c>
    </row>
    <row r="18" spans="1:17" x14ac:dyDescent="0.25">
      <c r="A18" s="4">
        <v>1.5</v>
      </c>
      <c r="B18" s="4" t="s">
        <v>19</v>
      </c>
      <c r="C18" s="11">
        <v>0.66</v>
      </c>
      <c r="D18" s="11">
        <v>0.33</v>
      </c>
      <c r="E18" s="11">
        <v>0.33</v>
      </c>
      <c r="F18" s="5">
        <v>0</v>
      </c>
      <c r="G18" s="5">
        <v>0.66</v>
      </c>
      <c r="H18" s="5">
        <v>0.66</v>
      </c>
      <c r="I18" s="11">
        <v>0.66</v>
      </c>
      <c r="J18" s="11">
        <v>0.33</v>
      </c>
      <c r="K18" s="11">
        <v>1</v>
      </c>
      <c r="L18" s="5"/>
      <c r="M18" s="5"/>
      <c r="N18" s="5"/>
      <c r="O18" s="6">
        <v>44927</v>
      </c>
      <c r="P18" s="6">
        <v>45198</v>
      </c>
      <c r="Q18" s="5">
        <f t="shared" si="0"/>
        <v>0.38583333333333342</v>
      </c>
    </row>
    <row r="19" spans="1:17" x14ac:dyDescent="0.25">
      <c r="A19" s="4">
        <v>1.6</v>
      </c>
      <c r="B19" s="7" t="s">
        <v>19</v>
      </c>
      <c r="C19" s="11">
        <v>0.5</v>
      </c>
      <c r="D19" s="11">
        <v>0.5</v>
      </c>
      <c r="E19" s="11">
        <v>0</v>
      </c>
      <c r="F19" s="5">
        <v>0</v>
      </c>
      <c r="G19" s="5">
        <v>1</v>
      </c>
      <c r="H19" s="5">
        <v>1</v>
      </c>
      <c r="I19" s="11">
        <v>1</v>
      </c>
      <c r="J19" s="11">
        <v>0.5</v>
      </c>
      <c r="K19" s="11">
        <v>0.5</v>
      </c>
      <c r="L19" s="5"/>
      <c r="M19" s="5"/>
      <c r="N19" s="5"/>
      <c r="O19" s="6">
        <v>44927</v>
      </c>
      <c r="P19" s="6">
        <v>45198</v>
      </c>
      <c r="Q19" s="5">
        <f t="shared" si="0"/>
        <v>0.41666666666666669</v>
      </c>
    </row>
    <row r="20" spans="1:17" x14ac:dyDescent="0.25">
      <c r="A20" s="4">
        <v>1.7</v>
      </c>
      <c r="B20" s="4" t="s">
        <v>19</v>
      </c>
      <c r="C20" s="11">
        <v>0.5</v>
      </c>
      <c r="D20" s="11">
        <v>0.5</v>
      </c>
      <c r="E20" s="11">
        <v>0.5</v>
      </c>
      <c r="F20" s="5">
        <v>1</v>
      </c>
      <c r="G20" s="5">
        <v>1</v>
      </c>
      <c r="H20" s="5">
        <v>1</v>
      </c>
      <c r="I20" s="11">
        <v>0</v>
      </c>
      <c r="J20" s="11">
        <v>1</v>
      </c>
      <c r="K20" s="11">
        <v>0</v>
      </c>
      <c r="L20" s="5"/>
      <c r="M20" s="5"/>
      <c r="N20" s="5"/>
      <c r="O20" s="6">
        <v>44927</v>
      </c>
      <c r="P20" s="6">
        <v>45198</v>
      </c>
      <c r="Q20" s="5">
        <f t="shared" si="0"/>
        <v>0.45833333333333331</v>
      </c>
    </row>
    <row r="21" spans="1:17" x14ac:dyDescent="0.25">
      <c r="A21" s="4">
        <v>1.8</v>
      </c>
      <c r="B21" s="4" t="s">
        <v>19</v>
      </c>
      <c r="C21" s="11">
        <v>1</v>
      </c>
      <c r="D21" s="11">
        <v>1</v>
      </c>
      <c r="E21" s="11">
        <v>0</v>
      </c>
      <c r="F21" s="5">
        <v>1</v>
      </c>
      <c r="G21" s="5">
        <v>1</v>
      </c>
      <c r="H21" s="5">
        <v>1</v>
      </c>
      <c r="I21" s="11">
        <v>1</v>
      </c>
      <c r="J21" s="11">
        <v>1</v>
      </c>
      <c r="K21" s="11">
        <v>1</v>
      </c>
      <c r="L21" s="5"/>
      <c r="M21" s="5"/>
      <c r="N21" s="5"/>
      <c r="O21" s="6">
        <v>44927</v>
      </c>
      <c r="P21" s="6">
        <v>45198</v>
      </c>
      <c r="Q21" s="5">
        <f>SUM(C21, D21, F21, G21, H21, I21, J21, K21, L21, M21, N21)/11</f>
        <v>0.72727272727272729</v>
      </c>
    </row>
    <row r="22" spans="1:17" x14ac:dyDescent="0.25">
      <c r="A22" s="4">
        <v>1.9</v>
      </c>
      <c r="B22" s="4" t="s">
        <v>19</v>
      </c>
      <c r="C22" s="11">
        <v>1</v>
      </c>
      <c r="D22" s="11">
        <v>1</v>
      </c>
      <c r="E22" s="11">
        <v>1</v>
      </c>
      <c r="F22" s="5">
        <v>0</v>
      </c>
      <c r="G22" s="5">
        <v>0</v>
      </c>
      <c r="H22" s="5">
        <v>1</v>
      </c>
      <c r="I22" s="11">
        <v>1</v>
      </c>
      <c r="J22" s="11">
        <v>0</v>
      </c>
      <c r="K22" s="11">
        <v>0</v>
      </c>
      <c r="L22" s="5"/>
      <c r="M22" s="5"/>
      <c r="N22" s="5"/>
      <c r="O22" s="6">
        <v>44927</v>
      </c>
      <c r="P22" s="6">
        <v>45198</v>
      </c>
      <c r="Q22" s="5">
        <f>SUM(C22, D22, E22, H22, I22,L22,M22, N22)/8</f>
        <v>0.625</v>
      </c>
    </row>
    <row r="23" spans="1:17" x14ac:dyDescent="0.25">
      <c r="A23" s="8">
        <v>1.1000000000000001</v>
      </c>
      <c r="B23" s="4" t="s">
        <v>27</v>
      </c>
      <c r="C23" s="11">
        <v>1</v>
      </c>
      <c r="D23" s="11">
        <v>1</v>
      </c>
      <c r="E23" s="11">
        <v>1</v>
      </c>
      <c r="F23" s="5">
        <v>1</v>
      </c>
      <c r="G23" s="5">
        <v>1</v>
      </c>
      <c r="H23" s="5">
        <v>1</v>
      </c>
      <c r="I23" s="11">
        <v>0.75</v>
      </c>
      <c r="J23" s="11">
        <v>0.87</v>
      </c>
      <c r="K23" s="11">
        <v>0.25</v>
      </c>
      <c r="L23" s="5"/>
      <c r="M23" s="5"/>
      <c r="N23" s="5"/>
      <c r="O23" s="6">
        <v>44927</v>
      </c>
      <c r="P23" s="6">
        <v>45198</v>
      </c>
      <c r="Q23" s="5">
        <f t="shared" si="0"/>
        <v>0.65583333333333338</v>
      </c>
    </row>
    <row r="24" spans="1:17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3" t="s">
        <v>20</v>
      </c>
      <c r="O25" s="23"/>
      <c r="P25" s="24"/>
      <c r="Q25" s="10">
        <f>SUM(Q14:Q23)/10</f>
        <v>0.60189393939393943</v>
      </c>
    </row>
    <row r="27" spans="1:17" x14ac:dyDescent="0.25">
      <c r="A27" s="21" t="s">
        <v>21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5">
      <c r="A28" s="22" t="s">
        <v>23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x14ac:dyDescent="0.25">
      <c r="A29" s="12" t="s">
        <v>24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x14ac:dyDescent="0.25">
      <c r="A30" s="12" t="s">
        <v>22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4" spans="16:16" x14ac:dyDescent="0.25">
      <c r="P34" t="s">
        <v>28</v>
      </c>
    </row>
    <row r="37" spans="16:16" x14ac:dyDescent="0.25">
      <c r="P37" t="s">
        <v>29</v>
      </c>
    </row>
  </sheetData>
  <mergeCells count="8">
    <mergeCell ref="A29:Q29"/>
    <mergeCell ref="A30:Q30"/>
    <mergeCell ref="A2:Q3"/>
    <mergeCell ref="K6:Q7"/>
    <mergeCell ref="A9:Q11"/>
    <mergeCell ref="A27:Q27"/>
    <mergeCell ref="A28:Q28"/>
    <mergeCell ref="N25:P25"/>
  </mergeCells>
  <pageMargins left="0.70866141732283472" right="0.70866141732283472" top="0.74803149606299213" bottom="0.74803149606299213" header="0.31496062992125984" footer="0.31496062992125984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Eladio soto</dc:creator>
  <cp:lastModifiedBy>Usuario</cp:lastModifiedBy>
  <cp:lastPrinted>2023-11-06T16:55:29Z</cp:lastPrinted>
  <dcterms:created xsi:type="dcterms:W3CDTF">2021-01-12T22:53:54Z</dcterms:created>
  <dcterms:modified xsi:type="dcterms:W3CDTF">2023-11-06T17:16:34Z</dcterms:modified>
</cp:coreProperties>
</file>